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f255f54abbf256b/Documenten/Finn/FCH_Website/jaarranglijst/"/>
    </mc:Choice>
  </mc:AlternateContent>
  <xr:revisionPtr revIDLastSave="109" documentId="13_ncr:1_{69649D47-12F3-42B2-8121-056B823B7271}" xr6:coauthVersionLast="47" xr6:coauthVersionMax="47" xr10:uidLastSave="{9839886E-F050-4D8E-A903-152CAC31BF51}"/>
  <bookViews>
    <workbookView xWindow="-28920" yWindow="4560" windowWidth="29040" windowHeight="15720" xr2:uid="{00000000-000D-0000-FFFF-FFFF00000000}"/>
  </bookViews>
  <sheets>
    <sheet name="Masters" sheetId="2" r:id="rId1"/>
  </sheets>
  <definedNames>
    <definedName name="_xlnm._FilterDatabase" localSheetId="0" hidden="1">Masters!$A$1:$BN$4</definedName>
    <definedName name="HTML_CodePage" hidden="1">1252</definedName>
    <definedName name="HTML_Control" hidden="1">{"'Blad1'!$A$7:$J$107","'Blad1'!$A$6:$I$105","'Blad1'!$A$6:$I$107"}</definedName>
    <definedName name="HTML_Description" hidden="1">"lijst bijgewerkt tot en met Hemelvaart Regatta 2000 en UK Nationals"</definedName>
    <definedName name="HTML_Email" hidden="1">"texplain@wxs.nl"</definedName>
    <definedName name="HTML_Header" hidden="1">"jaarranking"</definedName>
    <definedName name="HTML_LastUpdate" hidden="1">"05-06-2000"</definedName>
    <definedName name="HTML_LineAfter" hidden="1">FALSE</definedName>
    <definedName name="HTML_LineBefore" hidden="1">FALSE</definedName>
    <definedName name="HTML_Name" hidden="1">"Cees Scheurwater"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"C:\werken\jaaranglijst5juni2000.htm"</definedName>
    <definedName name="HTML_PathTemplate" hidden="1">"C:\werken\HTMLTemp.htm"</definedName>
    <definedName name="HTML_Title" hidden="1">"jaarranglijst 5 juni 2000"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M1" i="2" l="1"/>
  <c r="AN1" i="2"/>
  <c r="AO1" i="2"/>
  <c r="AP1" i="2"/>
  <c r="AQ1" i="2"/>
  <c r="AR1" i="2"/>
  <c r="AS1" i="2"/>
  <c r="AT1" i="2"/>
  <c r="AU1" i="2"/>
  <c r="AV1" i="2"/>
  <c r="AW1" i="2"/>
  <c r="AX1" i="2"/>
  <c r="AY1" i="2"/>
  <c r="AZ1" i="2"/>
  <c r="BA1" i="2"/>
  <c r="BB1" i="2"/>
  <c r="BC1" i="2"/>
  <c r="BD1" i="2"/>
  <c r="BE1" i="2"/>
  <c r="BF1" i="2"/>
  <c r="BG1" i="2"/>
  <c r="BH1" i="2"/>
  <c r="BI1" i="2"/>
  <c r="BJ1" i="2"/>
  <c r="BK1" i="2"/>
  <c r="BL1" i="2"/>
  <c r="BM1" i="2"/>
  <c r="BN1" i="2"/>
  <c r="AM2" i="2"/>
  <c r="AN2" i="2"/>
  <c r="AO2" i="2"/>
  <c r="AP2" i="2"/>
  <c r="AQ2" i="2"/>
  <c r="AR2" i="2"/>
  <c r="AS2" i="2"/>
  <c r="AT2" i="2"/>
  <c r="AU2" i="2"/>
  <c r="AV2" i="2"/>
  <c r="AW2" i="2"/>
  <c r="AX2" i="2"/>
  <c r="AY2" i="2"/>
  <c r="AZ2" i="2"/>
  <c r="BA2" i="2"/>
  <c r="BB2" i="2"/>
  <c r="BC2" i="2"/>
  <c r="BD2" i="2"/>
  <c r="BE2" i="2"/>
  <c r="BF2" i="2"/>
  <c r="BG2" i="2"/>
  <c r="BH2" i="2"/>
  <c r="BI2" i="2"/>
  <c r="BJ2" i="2"/>
  <c r="BK2" i="2"/>
  <c r="BL2" i="2"/>
  <c r="BM2" i="2"/>
  <c r="BN2" i="2"/>
  <c r="AM3" i="2"/>
  <c r="AN3" i="2"/>
  <c r="AO3" i="2"/>
  <c r="AP3" i="2"/>
  <c r="AQ3" i="2"/>
  <c r="AR3" i="2"/>
  <c r="AS3" i="2"/>
  <c r="AT3" i="2"/>
  <c r="AU3" i="2"/>
  <c r="AV3" i="2"/>
  <c r="AW3" i="2"/>
  <c r="AX3" i="2"/>
  <c r="AY3" i="2"/>
  <c r="AZ3" i="2"/>
  <c r="BA3" i="2"/>
  <c r="BB3" i="2"/>
  <c r="BC3" i="2"/>
  <c r="BD3" i="2"/>
  <c r="BE3" i="2"/>
  <c r="BF3" i="2"/>
  <c r="BG3" i="2"/>
  <c r="BH3" i="2"/>
  <c r="BI3" i="2"/>
  <c r="BJ3" i="2"/>
  <c r="BK3" i="2"/>
  <c r="BL3" i="2"/>
  <c r="BM3" i="2"/>
  <c r="BN3" i="2"/>
  <c r="AL2" i="2"/>
  <c r="AL3" i="2"/>
  <c r="AL1" i="2"/>
</calcChain>
</file>

<file path=xl/sharedStrings.xml><?xml version="1.0" encoding="utf-8"?>
<sst xmlns="http://schemas.openxmlformats.org/spreadsheetml/2006/main" count="283" uniqueCount="162">
  <si>
    <t>Eric Bakker</t>
  </si>
  <si>
    <t>Cees Scheurwater</t>
  </si>
  <si>
    <t>Loek Kruijer</t>
  </si>
  <si>
    <t>Wouter Molenaar</t>
  </si>
  <si>
    <t>Albert Kroon</t>
  </si>
  <si>
    <t>Bas Proper</t>
  </si>
  <si>
    <t>Bas de Waal</t>
  </si>
  <si>
    <t>Ewout Meijer</t>
  </si>
  <si>
    <t>Fred Richter</t>
  </si>
  <si>
    <t>Rodrick Casander</t>
  </si>
  <si>
    <t>Chiel  Barends</t>
  </si>
  <si>
    <t>Eddy Huisman</t>
  </si>
  <si>
    <t>Naam</t>
  </si>
  <si>
    <t>Punten per serie</t>
  </si>
  <si>
    <t>Aantal evene- menten</t>
  </si>
  <si>
    <t>Joos Bos</t>
  </si>
  <si>
    <t>Henk de Jager</t>
  </si>
  <si>
    <t>Lacus Jan Groenhout</t>
  </si>
  <si>
    <t>Cannes</t>
  </si>
  <si>
    <t>Paasei</t>
  </si>
  <si>
    <t>Punten Best Four</t>
  </si>
  <si>
    <t>Chris Frijdal</t>
  </si>
  <si>
    <t>Pieter Risseeuw</t>
  </si>
  <si>
    <t>Hein Bloemers</t>
  </si>
  <si>
    <t>Ronald van Klooster</t>
  </si>
  <si>
    <t>M</t>
  </si>
  <si>
    <t>GM</t>
  </si>
  <si>
    <t>GGM</t>
  </si>
  <si>
    <t>Tulpen</t>
  </si>
  <si>
    <t>Karel van Hellemond</t>
  </si>
  <si>
    <t>Hans Zuurendonk</t>
  </si>
  <si>
    <t>Marald van Reijsen</t>
  </si>
  <si>
    <t>Gerrit Willems</t>
  </si>
  <si>
    <t>Hank de Jong</t>
  </si>
  <si>
    <t>Johan van de Pavert</t>
  </si>
  <si>
    <t>Fred Buter</t>
  </si>
  <si>
    <t>Marcel Neuteboom</t>
  </si>
  <si>
    <t>Legend</t>
  </si>
  <si>
    <t>Wobbe de Schiffart</t>
  </si>
  <si>
    <t>Pieter de Gooijer</t>
  </si>
  <si>
    <t>Jan Willem Kok</t>
  </si>
  <si>
    <t>Remko Boot</t>
  </si>
  <si>
    <t>Master GMaster GGMaster Legend</t>
  </si>
  <si>
    <t>Arjan Vos</t>
  </si>
  <si>
    <t>Jaap Sluijter</t>
  </si>
  <si>
    <t>Jan Mark Meeuwisse</t>
  </si>
  <si>
    <t>Peter Peet</t>
  </si>
  <si>
    <t>Sander Jorissen</t>
  </si>
  <si>
    <t>Gerrit-Jan van Ommen</t>
  </si>
  <si>
    <t>Willem van Walt Meijer</t>
  </si>
  <si>
    <t>Marck Smit</t>
  </si>
  <si>
    <t>Lolke Ket</t>
  </si>
  <si>
    <t>Peter Bisschop</t>
  </si>
  <si>
    <t>Paul Kamphorst</t>
  </si>
  <si>
    <t>Emil Root</t>
  </si>
  <si>
    <t>Huub de Haer</t>
  </si>
  <si>
    <t>Joost Houweling</t>
  </si>
  <si>
    <t>Jascha Bach</t>
  </si>
  <si>
    <t>M. Knegtel</t>
  </si>
  <si>
    <t>Jelle Kasteel</t>
  </si>
  <si>
    <t>Jan Bijleveld</t>
  </si>
  <si>
    <t>Peter van der Vliet</t>
  </si>
  <si>
    <t>Frank Tromp</t>
  </si>
  <si>
    <t>Wout van der Meer</t>
  </si>
  <si>
    <t>Marco Snelderwaard</t>
  </si>
  <si>
    <t>Walter Kamsteeg</t>
  </si>
  <si>
    <t>Rick Bomer</t>
  </si>
  <si>
    <t>Kik van Swol</t>
  </si>
  <si>
    <t>Henk Jan de Heer</t>
  </si>
  <si>
    <t>Ted Duyvestijn</t>
  </si>
  <si>
    <t>Gideon Messink</t>
  </si>
  <si>
    <t>Remmelt Staal</t>
  </si>
  <si>
    <t>Cees Nater</t>
  </si>
  <si>
    <t>Robert Sledziewski</t>
  </si>
  <si>
    <t>Jan Pieter Prins</t>
  </si>
  <si>
    <t>Joop Wuijts</t>
  </si>
  <si>
    <t>Nanno Schuttrups</t>
  </si>
  <si>
    <t>Thierry van Vierssen</t>
  </si>
  <si>
    <t>Peter Vollebregt</t>
  </si>
  <si>
    <t>Marco Eeman</t>
  </si>
  <si>
    <t>Gerko Visser</t>
  </si>
  <si>
    <t>Leo Hartman</t>
  </si>
  <si>
    <t>Robert Kampscheur</t>
  </si>
  <si>
    <t>E. Meijerink</t>
  </si>
  <si>
    <t>Henk Kraaij</t>
  </si>
  <si>
    <t>M. Paddenberg</t>
  </si>
  <si>
    <t>Henk Jonker</t>
  </si>
  <si>
    <t>Jort Kamsteeg</t>
  </si>
  <si>
    <t>Michiel van Dis</t>
  </si>
  <si>
    <t>Maurice van der Heijden</t>
  </si>
  <si>
    <t>Boerenk.</t>
  </si>
  <si>
    <t>Menoni</t>
  </si>
  <si>
    <t>Maarten Godschalx</t>
  </si>
  <si>
    <t>Melle Heerlien</t>
  </si>
  <si>
    <t>Eric Nooijen</t>
  </si>
  <si>
    <t>Ron van der Plas</t>
  </si>
  <si>
    <t>Roel Lubberts</t>
  </si>
  <si>
    <t>Jan Willem Sijthoff</t>
  </si>
  <si>
    <t>Maria Kuiper</t>
  </si>
  <si>
    <t>Ruurd Baerends</t>
  </si>
  <si>
    <t>Peter Rumping</t>
  </si>
  <si>
    <t>SL</t>
  </si>
  <si>
    <t>Mels Jongeneel</t>
  </si>
  <si>
    <t>ONK-M</t>
  </si>
  <si>
    <t>ONK-S</t>
  </si>
  <si>
    <t>Hemelv.</t>
  </si>
  <si>
    <t>WK-M</t>
  </si>
  <si>
    <t>DM</t>
  </si>
  <si>
    <t>Stefan Marechal</t>
  </si>
  <si>
    <t>Doutse Daan van Helden</t>
  </si>
  <si>
    <t>Klaas Ruigewaard</t>
  </si>
  <si>
    <t>Tom Pruymboom</t>
  </si>
  <si>
    <t>Johannes Habes</t>
  </si>
  <si>
    <t>John van Gelder</t>
  </si>
  <si>
    <t>Gert Heerlien</t>
  </si>
  <si>
    <t>Arthur van den Hoven</t>
  </si>
  <si>
    <t>Harold Lensing</t>
  </si>
  <si>
    <t>Jobs Isselmann</t>
  </si>
  <si>
    <t>Carlo Vroon</t>
  </si>
  <si>
    <t>Pieter Bas Hendriks</t>
  </si>
  <si>
    <t>Ben van der Meer</t>
  </si>
  <si>
    <t>Holl.W</t>
  </si>
  <si>
    <t>Vrijb. W</t>
  </si>
  <si>
    <t>Kaagw.</t>
  </si>
  <si>
    <t>Fra. K</t>
  </si>
  <si>
    <t>Trave. W</t>
  </si>
  <si>
    <t>Bel. K.</t>
  </si>
  <si>
    <t>Randm.</t>
  </si>
  <si>
    <t>Naj. HWH</t>
  </si>
  <si>
    <t>O.NK.</t>
  </si>
  <si>
    <t>B.k..HWH</t>
  </si>
  <si>
    <t>Sus. Cup</t>
  </si>
  <si>
    <t>Martijn van Muyden</t>
  </si>
  <si>
    <t>Jelte Baerends</t>
  </si>
  <si>
    <t>Mark van Eriks</t>
  </si>
  <si>
    <t>Pim Brouwer</t>
  </si>
  <si>
    <t>E. v.d. Spek</t>
  </si>
  <si>
    <t>Willem Schopman</t>
  </si>
  <si>
    <t>Rick Kampscheur</t>
  </si>
  <si>
    <t>Joost v/den Berg</t>
  </si>
  <si>
    <t>Maarten Kimman</t>
  </si>
  <si>
    <t>Jan Jaap Kos</t>
  </si>
  <si>
    <t>Ronald van Vianen</t>
  </si>
  <si>
    <t>Jan van Oosterom</t>
  </si>
  <si>
    <t>Gert van Woudenberg</t>
  </si>
  <si>
    <t>Nanne Boot</t>
  </si>
  <si>
    <t>Rene Sala</t>
  </si>
  <si>
    <t>Gillis Jonk</t>
  </si>
  <si>
    <t>Boudewijn Beck</t>
  </si>
  <si>
    <t>Frank Joosten</t>
  </si>
  <si>
    <t>Gelmus Peeters</t>
  </si>
  <si>
    <t>P. de Konging Gans</t>
  </si>
  <si>
    <t>Lustrum</t>
  </si>
  <si>
    <t>Boterletter</t>
  </si>
  <si>
    <t>Jan Zetzema</t>
  </si>
  <si>
    <t>Frederik Joosten</t>
  </si>
  <si>
    <t>Reijer Stuurman</t>
  </si>
  <si>
    <t>Roel van Olst</t>
  </si>
  <si>
    <t>Erik Hetem</t>
  </si>
  <si>
    <t>Gold C.</t>
  </si>
  <si>
    <t>Can</t>
  </si>
  <si>
    <t>Positie 05.11.24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</si>
</sst>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name val="Arial"/>
    </font>
    <font>
      <sz val="10"/>
      <name val="Arial"/>
      <family val="2"/>
    </font>
    <font>
      <sz val="7"/>
      <name val="Arial"/>
      <family val="2"/>
    </font>
    <font>
      <sz val="12"/>
      <name val="Arial"/>
      <family val="2"/>
    </font>
    <font>
      <sz val="10"/>
      <name val="Verdana"/>
      <family val="2"/>
    </font>
    <font>
      <b/>
      <i/>
      <sz val="10"/>
      <name val="Verdana"/>
      <family val="2"/>
    </font>
    <font>
      <sz val="10"/>
      <color theme="1" tint="0.3499862666707357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1" fillId="2" borderId="0" xfId="0" applyFont="1" applyFill="1"/>
    <xf numFmtId="14" fontId="2" fillId="2" borderId="0" xfId="0" applyNumberFormat="1" applyFont="1" applyFill="1"/>
    <xf numFmtId="1" fontId="1" fillId="3" borderId="0" xfId="0" applyNumberFormat="1" applyFont="1" applyFill="1"/>
    <xf numFmtId="3" fontId="1" fillId="0" borderId="0" xfId="0" applyNumberFormat="1" applyFont="1"/>
    <xf numFmtId="0" fontId="1" fillId="2" borderId="0" xfId="0" applyFont="1" applyFill="1" applyAlignment="1">
      <alignment horizontal="right"/>
    </xf>
    <xf numFmtId="0" fontId="1" fillId="3" borderId="0" xfId="0" applyFont="1" applyFill="1" applyAlignment="1">
      <alignment horizontal="right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3" fontId="6" fillId="0" borderId="2" xfId="0" applyNumberFormat="1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5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wrapText="1"/>
    </xf>
    <xf numFmtId="3" fontId="5" fillId="3" borderId="1" xfId="0" applyNumberFormat="1" applyFont="1" applyFill="1" applyBorder="1" applyAlignment="1">
      <alignment horizontal="right" vertical="top" wrapText="1"/>
    </xf>
    <xf numFmtId="0" fontId="4" fillId="3" borderId="1" xfId="0" applyFont="1" applyFill="1" applyBorder="1" applyAlignment="1">
      <alignment horizontal="right" wrapText="1"/>
    </xf>
    <xf numFmtId="0" fontId="5" fillId="3" borderId="1" xfId="0" applyFont="1" applyFill="1" applyBorder="1" applyAlignment="1">
      <alignment horizontal="right" vertical="top" wrapText="1"/>
    </xf>
    <xf numFmtId="3" fontId="5" fillId="3" borderId="1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wrapText="1"/>
    </xf>
  </cellXfs>
  <cellStyles count="2">
    <cellStyle name="Normal" xfId="0" builtinId="0"/>
    <cellStyle name="Standaard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30"/>
  <sheetViews>
    <sheetView tabSelected="1" workbookViewId="0">
      <selection sqref="A1:A4"/>
    </sheetView>
  </sheetViews>
  <sheetFormatPr defaultColWidth="8.84375" defaultRowHeight="15.5" x14ac:dyDescent="0.35"/>
  <cols>
    <col min="1" max="1" width="8.69140625" style="2" customWidth="1"/>
    <col min="2" max="2" width="22.53515625" style="5" customWidth="1"/>
    <col min="3" max="3" width="9.3046875" style="16" customWidth="1"/>
    <col min="4" max="4" width="7.23046875" style="3" customWidth="1"/>
    <col min="5" max="5" width="7.53515625" style="4" customWidth="1"/>
    <col min="6" max="6" width="7.3046875" style="3" customWidth="1"/>
    <col min="7" max="7" width="2.765625" style="1" customWidth="1"/>
    <col min="8" max="36" width="9" style="1" customWidth="1"/>
    <col min="37" max="37" width="3.23046875" style="1" customWidth="1"/>
    <col min="38" max="55" width="8.84375" style="1"/>
    <col min="56" max="57" width="9.23046875"/>
    <col min="58" max="58" width="9" customWidth="1"/>
    <col min="59" max="65" width="9.23046875" customWidth="1"/>
    <col min="66" max="16384" width="8.84375" style="1"/>
  </cols>
  <sheetData>
    <row r="1" spans="1:66" ht="12.75" customHeight="1" x14ac:dyDescent="0.25">
      <c r="A1" s="17" t="s">
        <v>161</v>
      </c>
      <c r="B1" s="17" t="s">
        <v>12</v>
      </c>
      <c r="C1" s="22" t="s">
        <v>42</v>
      </c>
      <c r="D1" s="19" t="s">
        <v>20</v>
      </c>
      <c r="E1" s="21" t="s">
        <v>14</v>
      </c>
      <c r="F1" s="19" t="s">
        <v>13</v>
      </c>
      <c r="G1" s="10"/>
      <c r="H1" s="10" t="s">
        <v>18</v>
      </c>
      <c r="I1" s="10" t="s">
        <v>131</v>
      </c>
      <c r="J1" s="10"/>
      <c r="K1" s="10" t="s">
        <v>28</v>
      </c>
      <c r="L1" s="10" t="s">
        <v>19</v>
      </c>
      <c r="M1" s="10" t="s">
        <v>103</v>
      </c>
      <c r="N1" s="10" t="s">
        <v>104</v>
      </c>
      <c r="O1" s="10" t="s">
        <v>105</v>
      </c>
      <c r="P1" s="10" t="s">
        <v>106</v>
      </c>
      <c r="Q1" s="10" t="s">
        <v>152</v>
      </c>
      <c r="R1" s="10" t="s">
        <v>121</v>
      </c>
      <c r="S1" s="10"/>
      <c r="T1" s="10" t="s">
        <v>122</v>
      </c>
      <c r="U1" s="10" t="s">
        <v>123</v>
      </c>
      <c r="V1" s="10" t="s">
        <v>124</v>
      </c>
      <c r="W1" s="10"/>
      <c r="X1" s="10" t="s">
        <v>125</v>
      </c>
      <c r="Y1" s="10" t="s">
        <v>126</v>
      </c>
      <c r="Z1" s="10" t="s">
        <v>107</v>
      </c>
      <c r="AA1" s="10" t="s">
        <v>127</v>
      </c>
      <c r="AB1" s="10" t="s">
        <v>128</v>
      </c>
      <c r="AC1" s="10" t="s">
        <v>159</v>
      </c>
      <c r="AD1" s="10" t="s">
        <v>129</v>
      </c>
      <c r="AE1" s="10" t="s">
        <v>91</v>
      </c>
      <c r="AF1" s="10" t="s">
        <v>90</v>
      </c>
      <c r="AG1" s="10"/>
      <c r="AH1" s="10" t="s">
        <v>130</v>
      </c>
      <c r="AI1" s="10" t="s">
        <v>160</v>
      </c>
      <c r="AJ1" s="10" t="s">
        <v>153</v>
      </c>
      <c r="AK1" s="8"/>
      <c r="AL1" s="11" t="str">
        <f>H1</f>
        <v>Cannes</v>
      </c>
      <c r="AM1" s="11" t="str">
        <f t="shared" ref="AM1:BN3" si="0">I1</f>
        <v>Sus. Cup</v>
      </c>
      <c r="AN1" s="11">
        <f t="shared" si="0"/>
        <v>0</v>
      </c>
      <c r="AO1" s="11" t="str">
        <f t="shared" si="0"/>
        <v>Tulpen</v>
      </c>
      <c r="AP1" s="11" t="str">
        <f t="shared" si="0"/>
        <v>Paasei</v>
      </c>
      <c r="AQ1" s="11" t="str">
        <f t="shared" si="0"/>
        <v>ONK-M</v>
      </c>
      <c r="AR1" s="11" t="str">
        <f t="shared" si="0"/>
        <v>ONK-S</v>
      </c>
      <c r="AS1" s="11" t="str">
        <f t="shared" si="0"/>
        <v>Hemelv.</v>
      </c>
      <c r="AT1" s="11" t="str">
        <f t="shared" si="0"/>
        <v>WK-M</v>
      </c>
      <c r="AU1" s="11" t="str">
        <f t="shared" si="0"/>
        <v>Lustrum</v>
      </c>
      <c r="AV1" s="11" t="str">
        <f t="shared" si="0"/>
        <v>Holl.W</v>
      </c>
      <c r="AW1" s="11">
        <f t="shared" si="0"/>
        <v>0</v>
      </c>
      <c r="AX1" s="11" t="str">
        <f t="shared" si="0"/>
        <v>Vrijb. W</v>
      </c>
      <c r="AY1" s="11" t="str">
        <f t="shared" si="0"/>
        <v>Kaagw.</v>
      </c>
      <c r="AZ1" s="11" t="str">
        <f t="shared" si="0"/>
        <v>Fra. K</v>
      </c>
      <c r="BA1" s="11">
        <f t="shared" si="0"/>
        <v>0</v>
      </c>
      <c r="BB1" s="11" t="str">
        <f t="shared" si="0"/>
        <v>Trave. W</v>
      </c>
      <c r="BC1" s="11" t="str">
        <f t="shared" si="0"/>
        <v>Bel. K.</v>
      </c>
      <c r="BD1" s="11" t="str">
        <f t="shared" si="0"/>
        <v>DM</v>
      </c>
      <c r="BE1" s="11" t="str">
        <f t="shared" si="0"/>
        <v>Randm.</v>
      </c>
      <c r="BF1" s="11" t="str">
        <f t="shared" si="0"/>
        <v>Naj. HWH</v>
      </c>
      <c r="BG1" s="11" t="str">
        <f t="shared" si="0"/>
        <v>Gold C.</v>
      </c>
      <c r="BH1" s="11" t="str">
        <f t="shared" si="0"/>
        <v>O.NK.</v>
      </c>
      <c r="BI1" s="11" t="str">
        <f t="shared" si="0"/>
        <v>Menoni</v>
      </c>
      <c r="BJ1" s="11" t="str">
        <f t="shared" si="0"/>
        <v>Boerenk.</v>
      </c>
      <c r="BK1" s="11">
        <f t="shared" si="0"/>
        <v>0</v>
      </c>
      <c r="BL1" s="11" t="str">
        <f t="shared" si="0"/>
        <v>B.k..HWH</v>
      </c>
      <c r="BM1" s="11" t="str">
        <f t="shared" si="0"/>
        <v>Can</v>
      </c>
      <c r="BN1" s="11" t="str">
        <f t="shared" si="0"/>
        <v>Boterletter</v>
      </c>
    </row>
    <row r="2" spans="1:66" ht="12.5" x14ac:dyDescent="0.25">
      <c r="A2" s="18"/>
      <c r="B2" s="18"/>
      <c r="C2" s="23"/>
      <c r="D2" s="20"/>
      <c r="E2" s="20"/>
      <c r="F2" s="19"/>
      <c r="G2" s="6"/>
      <c r="H2" s="6">
        <v>2.5</v>
      </c>
      <c r="I2" s="6">
        <v>1</v>
      </c>
      <c r="J2" s="6"/>
      <c r="K2" s="6">
        <v>2</v>
      </c>
      <c r="L2" s="6">
        <v>1</v>
      </c>
      <c r="M2" s="6">
        <v>2</v>
      </c>
      <c r="N2" s="6">
        <v>1</v>
      </c>
      <c r="O2" s="6">
        <v>1</v>
      </c>
      <c r="P2" s="6">
        <v>2</v>
      </c>
      <c r="Q2" s="6">
        <v>1</v>
      </c>
      <c r="R2" s="6">
        <v>1</v>
      </c>
      <c r="S2" s="6">
        <v>1</v>
      </c>
      <c r="T2" s="6">
        <v>1</v>
      </c>
      <c r="U2" s="6">
        <v>1</v>
      </c>
      <c r="V2" s="6">
        <v>1.8</v>
      </c>
      <c r="W2" s="6"/>
      <c r="X2" s="6">
        <v>2.5</v>
      </c>
      <c r="Y2" s="6">
        <v>1.8</v>
      </c>
      <c r="Z2" s="6">
        <v>1.8</v>
      </c>
      <c r="AA2" s="6">
        <v>2</v>
      </c>
      <c r="AB2" s="6">
        <v>1</v>
      </c>
      <c r="AC2" s="6">
        <v>3.5</v>
      </c>
      <c r="AD2" s="6">
        <v>2</v>
      </c>
      <c r="AE2" s="6">
        <v>2.5</v>
      </c>
      <c r="AF2" s="6">
        <v>1</v>
      </c>
      <c r="AG2" s="6"/>
      <c r="AH2" s="6">
        <v>2</v>
      </c>
      <c r="AI2" s="6">
        <v>1.8</v>
      </c>
      <c r="AJ2" s="6">
        <v>1</v>
      </c>
      <c r="AK2" s="8"/>
      <c r="AL2" s="11">
        <f t="shared" ref="AL2:AL3" si="1">H2</f>
        <v>2.5</v>
      </c>
      <c r="AM2" s="11">
        <f t="shared" si="0"/>
        <v>1</v>
      </c>
      <c r="AN2" s="11">
        <f t="shared" si="0"/>
        <v>0</v>
      </c>
      <c r="AO2" s="11">
        <f t="shared" si="0"/>
        <v>2</v>
      </c>
      <c r="AP2" s="11">
        <f t="shared" si="0"/>
        <v>1</v>
      </c>
      <c r="AQ2" s="11">
        <f t="shared" si="0"/>
        <v>2</v>
      </c>
      <c r="AR2" s="11">
        <f t="shared" si="0"/>
        <v>1</v>
      </c>
      <c r="AS2" s="11">
        <f t="shared" si="0"/>
        <v>1</v>
      </c>
      <c r="AT2" s="11">
        <f t="shared" si="0"/>
        <v>2</v>
      </c>
      <c r="AU2" s="11">
        <f t="shared" si="0"/>
        <v>1</v>
      </c>
      <c r="AV2" s="11">
        <f t="shared" si="0"/>
        <v>1</v>
      </c>
      <c r="AW2" s="11">
        <f t="shared" si="0"/>
        <v>1</v>
      </c>
      <c r="AX2" s="11">
        <f t="shared" si="0"/>
        <v>1</v>
      </c>
      <c r="AY2" s="11">
        <f t="shared" si="0"/>
        <v>1</v>
      </c>
      <c r="AZ2" s="11">
        <f t="shared" si="0"/>
        <v>1.8</v>
      </c>
      <c r="BA2" s="11">
        <f t="shared" si="0"/>
        <v>0</v>
      </c>
      <c r="BB2" s="11">
        <f t="shared" si="0"/>
        <v>2.5</v>
      </c>
      <c r="BC2" s="11">
        <f t="shared" si="0"/>
        <v>1.8</v>
      </c>
      <c r="BD2" s="11">
        <f t="shared" si="0"/>
        <v>1.8</v>
      </c>
      <c r="BE2" s="11">
        <f t="shared" si="0"/>
        <v>2</v>
      </c>
      <c r="BF2" s="11">
        <f t="shared" si="0"/>
        <v>1</v>
      </c>
      <c r="BG2" s="11">
        <f t="shared" si="0"/>
        <v>3.5</v>
      </c>
      <c r="BH2" s="11">
        <f t="shared" si="0"/>
        <v>2</v>
      </c>
      <c r="BI2" s="11">
        <f t="shared" si="0"/>
        <v>2.5</v>
      </c>
      <c r="BJ2" s="11">
        <f t="shared" si="0"/>
        <v>1</v>
      </c>
      <c r="BK2" s="11">
        <f t="shared" si="0"/>
        <v>0</v>
      </c>
      <c r="BL2" s="11">
        <f t="shared" si="0"/>
        <v>2</v>
      </c>
      <c r="BM2" s="11">
        <f t="shared" si="0"/>
        <v>1.8</v>
      </c>
      <c r="BN2" s="11">
        <f t="shared" si="0"/>
        <v>1</v>
      </c>
    </row>
    <row r="3" spans="1:66" ht="12.5" x14ac:dyDescent="0.25">
      <c r="A3" s="18"/>
      <c r="B3" s="18"/>
      <c r="C3" s="23"/>
      <c r="D3" s="20"/>
      <c r="E3" s="20"/>
      <c r="F3" s="19"/>
      <c r="G3" s="6"/>
      <c r="H3" s="6">
        <v>64</v>
      </c>
      <c r="I3" s="6">
        <v>21</v>
      </c>
      <c r="J3" s="6"/>
      <c r="K3" s="6">
        <v>47</v>
      </c>
      <c r="L3" s="6">
        <v>19</v>
      </c>
      <c r="M3" s="6">
        <v>56</v>
      </c>
      <c r="N3" s="6">
        <v>22</v>
      </c>
      <c r="O3" s="6">
        <v>16</v>
      </c>
      <c r="P3" s="6">
        <v>285</v>
      </c>
      <c r="Q3" s="6">
        <v>27</v>
      </c>
      <c r="R3" s="6">
        <v>8</v>
      </c>
      <c r="S3" s="6"/>
      <c r="T3" s="6">
        <v>14</v>
      </c>
      <c r="U3" s="6">
        <v>17</v>
      </c>
      <c r="V3" s="6">
        <v>32</v>
      </c>
      <c r="W3" s="6"/>
      <c r="X3" s="6">
        <v>48</v>
      </c>
      <c r="Y3" s="6">
        <v>32</v>
      </c>
      <c r="Z3" s="6">
        <v>35</v>
      </c>
      <c r="AA3" s="6">
        <v>29</v>
      </c>
      <c r="AB3" s="6">
        <v>16</v>
      </c>
      <c r="AC3" s="6">
        <v>103</v>
      </c>
      <c r="AD3" s="6">
        <v>66</v>
      </c>
      <c r="AE3" s="6">
        <v>60</v>
      </c>
      <c r="AF3" s="6">
        <v>29</v>
      </c>
      <c r="AG3" s="6"/>
      <c r="AH3" s="6">
        <v>48</v>
      </c>
      <c r="AI3" s="6">
        <v>150</v>
      </c>
      <c r="AJ3" s="6">
        <v>11</v>
      </c>
      <c r="AK3" s="8"/>
      <c r="AL3" s="11">
        <f t="shared" si="1"/>
        <v>64</v>
      </c>
      <c r="AM3" s="11">
        <f t="shared" si="0"/>
        <v>21</v>
      </c>
      <c r="AN3" s="11">
        <f t="shared" si="0"/>
        <v>0</v>
      </c>
      <c r="AO3" s="11">
        <f t="shared" si="0"/>
        <v>47</v>
      </c>
      <c r="AP3" s="11">
        <f t="shared" si="0"/>
        <v>19</v>
      </c>
      <c r="AQ3" s="11">
        <f t="shared" si="0"/>
        <v>56</v>
      </c>
      <c r="AR3" s="11">
        <f t="shared" si="0"/>
        <v>22</v>
      </c>
      <c r="AS3" s="11">
        <f t="shared" si="0"/>
        <v>16</v>
      </c>
      <c r="AT3" s="11">
        <f t="shared" si="0"/>
        <v>285</v>
      </c>
      <c r="AU3" s="11">
        <f t="shared" si="0"/>
        <v>27</v>
      </c>
      <c r="AV3" s="11">
        <f t="shared" si="0"/>
        <v>8</v>
      </c>
      <c r="AW3" s="11">
        <f t="shared" si="0"/>
        <v>0</v>
      </c>
      <c r="AX3" s="11">
        <f t="shared" si="0"/>
        <v>14</v>
      </c>
      <c r="AY3" s="11">
        <f t="shared" si="0"/>
        <v>17</v>
      </c>
      <c r="AZ3" s="11">
        <f t="shared" si="0"/>
        <v>32</v>
      </c>
      <c r="BA3" s="11">
        <f t="shared" si="0"/>
        <v>0</v>
      </c>
      <c r="BB3" s="11">
        <f t="shared" si="0"/>
        <v>48</v>
      </c>
      <c r="BC3" s="11">
        <f t="shared" si="0"/>
        <v>32</v>
      </c>
      <c r="BD3" s="11">
        <f t="shared" si="0"/>
        <v>35</v>
      </c>
      <c r="BE3" s="11">
        <f t="shared" si="0"/>
        <v>29</v>
      </c>
      <c r="BF3" s="11">
        <f t="shared" si="0"/>
        <v>16</v>
      </c>
      <c r="BG3" s="11">
        <f t="shared" si="0"/>
        <v>103</v>
      </c>
      <c r="BH3" s="11">
        <f t="shared" si="0"/>
        <v>66</v>
      </c>
      <c r="BI3" s="11">
        <f t="shared" si="0"/>
        <v>60</v>
      </c>
      <c r="BJ3" s="11">
        <f t="shared" si="0"/>
        <v>29</v>
      </c>
      <c r="BK3" s="11">
        <f t="shared" si="0"/>
        <v>0</v>
      </c>
      <c r="BL3" s="11">
        <f t="shared" si="0"/>
        <v>48</v>
      </c>
      <c r="BM3" s="11">
        <f t="shared" si="0"/>
        <v>150</v>
      </c>
      <c r="BN3" s="11">
        <f t="shared" si="0"/>
        <v>11</v>
      </c>
    </row>
    <row r="4" spans="1:66" ht="12.5" x14ac:dyDescent="0.25">
      <c r="A4" s="18"/>
      <c r="B4" s="18"/>
      <c r="C4" s="23"/>
      <c r="D4" s="20"/>
      <c r="E4" s="20"/>
      <c r="F4" s="19"/>
      <c r="G4" s="7"/>
      <c r="H4" s="7">
        <v>45334</v>
      </c>
      <c r="I4" s="7">
        <v>45360</v>
      </c>
      <c r="J4" s="7"/>
      <c r="K4" s="7">
        <v>45388</v>
      </c>
      <c r="L4" s="7">
        <v>45381</v>
      </c>
      <c r="M4" s="7">
        <v>45416</v>
      </c>
      <c r="N4" s="7">
        <v>45402</v>
      </c>
      <c r="O4" s="7">
        <v>45423</v>
      </c>
      <c r="P4" s="7">
        <v>45450</v>
      </c>
      <c r="Q4" s="7">
        <v>45472</v>
      </c>
      <c r="R4" s="7">
        <v>45451</v>
      </c>
      <c r="S4" s="7"/>
      <c r="T4" s="7">
        <v>45479</v>
      </c>
      <c r="U4" s="7">
        <v>45491</v>
      </c>
      <c r="V4" s="7">
        <v>45483</v>
      </c>
      <c r="W4" s="7"/>
      <c r="X4" s="7">
        <v>45497</v>
      </c>
      <c r="Y4" s="7">
        <v>45519</v>
      </c>
      <c r="Z4" s="7">
        <v>45527</v>
      </c>
      <c r="AA4" s="7">
        <v>45515</v>
      </c>
      <c r="AB4" s="7">
        <v>45542</v>
      </c>
      <c r="AC4" s="7">
        <v>45535</v>
      </c>
      <c r="AD4" s="7">
        <v>45555</v>
      </c>
      <c r="AE4" s="7">
        <v>45569</v>
      </c>
      <c r="AF4" s="7">
        <v>45570</v>
      </c>
      <c r="AG4" s="7"/>
      <c r="AH4" s="7">
        <v>45577</v>
      </c>
      <c r="AI4" s="7">
        <v>45583</v>
      </c>
      <c r="AJ4" s="7"/>
      <c r="AK4" s="8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</row>
    <row r="5" spans="1:66" ht="13.5" x14ac:dyDescent="0.3">
      <c r="A5" s="12">
        <v>1</v>
      </c>
      <c r="B5" s="13" t="s">
        <v>46</v>
      </c>
      <c r="C5" s="12" t="s">
        <v>27</v>
      </c>
      <c r="D5" s="14">
        <v>13966.916621604265</v>
      </c>
      <c r="E5" s="15">
        <v>12</v>
      </c>
      <c r="F5" s="14">
        <v>2409.7371117761109</v>
      </c>
      <c r="G5" s="7"/>
      <c r="H5" s="1">
        <v>22</v>
      </c>
      <c r="K5" s="1">
        <v>4</v>
      </c>
      <c r="M5" s="1">
        <v>22</v>
      </c>
      <c r="N5" s="1">
        <v>1</v>
      </c>
      <c r="P5" s="1">
        <v>5</v>
      </c>
      <c r="Z5" s="1">
        <v>4</v>
      </c>
      <c r="AA5" s="1">
        <v>1</v>
      </c>
      <c r="AC5" s="1">
        <v>12</v>
      </c>
      <c r="AD5" s="1">
        <v>4</v>
      </c>
      <c r="AE5" s="1">
        <v>3</v>
      </c>
      <c r="AH5" s="1">
        <v>3</v>
      </c>
      <c r="AI5" s="1">
        <v>24</v>
      </c>
      <c r="AK5" s="8"/>
      <c r="AL5" s="9">
        <v>1411.8932329042023</v>
      </c>
      <c r="AM5" s="9">
        <v>0</v>
      </c>
      <c r="AN5" s="9">
        <v>0</v>
      </c>
      <c r="AO5" s="9">
        <v>2342.0757332155099</v>
      </c>
      <c r="AP5" s="9">
        <v>0</v>
      </c>
      <c r="AQ5" s="9">
        <v>1013.5306923679885</v>
      </c>
      <c r="AR5" s="9">
        <v>1443.4226808222061</v>
      </c>
      <c r="AS5" s="9">
        <v>0</v>
      </c>
      <c r="AT5" s="9">
        <v>3713.7497113449831</v>
      </c>
      <c r="AU5" s="9">
        <v>0</v>
      </c>
      <c r="AV5" s="9">
        <v>0</v>
      </c>
      <c r="AW5" s="9">
        <v>0</v>
      </c>
      <c r="AX5" s="9">
        <v>0</v>
      </c>
      <c r="AY5" s="9">
        <v>0</v>
      </c>
      <c r="AZ5" s="9">
        <v>0</v>
      </c>
      <c r="BA5" s="9">
        <v>0</v>
      </c>
      <c r="BB5" s="9">
        <v>0</v>
      </c>
      <c r="BC5" s="9">
        <v>0</v>
      </c>
      <c r="BD5" s="9">
        <v>1877.4144954401636</v>
      </c>
      <c r="BE5" s="9">
        <v>3126.7959957979124</v>
      </c>
      <c r="BF5" s="9">
        <v>0</v>
      </c>
      <c r="BG5" s="9">
        <v>3621.2959253014151</v>
      </c>
      <c r="BH5" s="9">
        <v>2636.9678884278123</v>
      </c>
      <c r="BI5" s="9">
        <v>3505.074989159953</v>
      </c>
      <c r="BJ5" s="9">
        <v>0</v>
      </c>
      <c r="BK5" s="9">
        <v>0</v>
      </c>
      <c r="BL5" s="9">
        <v>2610.2399653118496</v>
      </c>
      <c r="BM5" s="9">
        <v>1614.3840312193358</v>
      </c>
      <c r="BN5" s="9">
        <v>0</v>
      </c>
    </row>
    <row r="6" spans="1:66" ht="13.5" x14ac:dyDescent="0.3">
      <c r="A6" s="12">
        <v>2</v>
      </c>
      <c r="B6" s="13" t="s">
        <v>132</v>
      </c>
      <c r="C6" s="12" t="s">
        <v>26</v>
      </c>
      <c r="D6" s="14">
        <v>13377.546783408134</v>
      </c>
      <c r="E6" s="15">
        <v>6</v>
      </c>
      <c r="F6" s="14">
        <v>2352.5857786393244</v>
      </c>
      <c r="G6" s="7"/>
      <c r="K6" s="1">
        <v>2</v>
      </c>
      <c r="M6" s="1">
        <v>1</v>
      </c>
      <c r="N6" s="1">
        <v>22</v>
      </c>
      <c r="P6" s="1">
        <v>3</v>
      </c>
      <c r="AD6" s="1">
        <v>40</v>
      </c>
      <c r="AI6" s="1">
        <v>7</v>
      </c>
      <c r="AK6" s="8"/>
      <c r="AL6" s="9">
        <v>0</v>
      </c>
      <c r="AM6" s="9">
        <v>0</v>
      </c>
      <c r="AN6" s="9">
        <v>0</v>
      </c>
      <c r="AO6" s="9">
        <v>2944.1357245434724</v>
      </c>
      <c r="AP6" s="9">
        <v>0</v>
      </c>
      <c r="AQ6" s="9">
        <v>3698.3760540124008</v>
      </c>
      <c r="AR6" s="9">
        <v>101</v>
      </c>
      <c r="AS6" s="9">
        <v>0</v>
      </c>
      <c r="AT6" s="9">
        <v>4157.4472105776958</v>
      </c>
      <c r="AU6" s="9">
        <v>0</v>
      </c>
      <c r="AV6" s="9">
        <v>0</v>
      </c>
      <c r="AW6" s="9">
        <v>0</v>
      </c>
      <c r="AX6" s="9">
        <v>0</v>
      </c>
      <c r="AY6" s="9">
        <v>0</v>
      </c>
      <c r="AZ6" s="9">
        <v>0</v>
      </c>
      <c r="BA6" s="9">
        <v>0</v>
      </c>
      <c r="BB6" s="9">
        <v>0</v>
      </c>
      <c r="BC6" s="9">
        <v>0</v>
      </c>
      <c r="BD6" s="9">
        <v>0</v>
      </c>
      <c r="BE6" s="9">
        <v>0</v>
      </c>
      <c r="BF6" s="9">
        <v>0</v>
      </c>
      <c r="BG6" s="9">
        <v>0</v>
      </c>
      <c r="BH6" s="9">
        <v>636.96788842781302</v>
      </c>
      <c r="BI6" s="9">
        <v>0</v>
      </c>
      <c r="BJ6" s="9">
        <v>0</v>
      </c>
      <c r="BK6" s="9">
        <v>0</v>
      </c>
      <c r="BL6" s="9">
        <v>0</v>
      </c>
      <c r="BM6" s="9">
        <v>2577.5877942745642</v>
      </c>
      <c r="BN6" s="9">
        <v>0</v>
      </c>
    </row>
    <row r="7" spans="1:66" ht="13.5" x14ac:dyDescent="0.3">
      <c r="A7" s="12">
        <v>3</v>
      </c>
      <c r="B7" s="13" t="s">
        <v>76</v>
      </c>
      <c r="C7" s="12" t="s">
        <v>25</v>
      </c>
      <c r="D7" s="14">
        <v>13053.155825083555</v>
      </c>
      <c r="E7" s="15">
        <v>7</v>
      </c>
      <c r="F7" s="14">
        <v>2227.2081989204412</v>
      </c>
      <c r="G7" s="7"/>
      <c r="K7" s="1">
        <v>1</v>
      </c>
      <c r="L7" s="1">
        <v>17</v>
      </c>
      <c r="M7" s="1">
        <v>19</v>
      </c>
      <c r="P7" s="1">
        <v>4</v>
      </c>
      <c r="T7" s="1">
        <v>1</v>
      </c>
      <c r="AD7" s="1">
        <v>2</v>
      </c>
      <c r="AH7" s="1">
        <v>4</v>
      </c>
      <c r="AK7" s="8"/>
      <c r="AL7" s="9">
        <v>0</v>
      </c>
      <c r="AM7" s="9">
        <v>0</v>
      </c>
      <c r="AN7" s="9">
        <v>0</v>
      </c>
      <c r="AO7" s="9">
        <v>3546.1957158714349</v>
      </c>
      <c r="AP7" s="9">
        <v>149.30467957455497</v>
      </c>
      <c r="AQ7" s="9">
        <v>1140.8688521067434</v>
      </c>
      <c r="AR7" s="9">
        <v>0</v>
      </c>
      <c r="AS7" s="9">
        <v>0</v>
      </c>
      <c r="AT7" s="9">
        <v>3907.5697373610956</v>
      </c>
      <c r="AU7" s="9">
        <v>0</v>
      </c>
      <c r="AV7" s="9">
        <v>0</v>
      </c>
      <c r="AW7" s="9">
        <v>0</v>
      </c>
      <c r="AX7" s="9">
        <v>1247.1280356782379</v>
      </c>
      <c r="AY7" s="9">
        <v>0</v>
      </c>
      <c r="AZ7" s="9">
        <v>0</v>
      </c>
      <c r="BA7" s="9">
        <v>0</v>
      </c>
      <c r="BB7" s="9">
        <v>0</v>
      </c>
      <c r="BC7" s="9">
        <v>0</v>
      </c>
      <c r="BD7" s="9">
        <v>0</v>
      </c>
      <c r="BE7" s="9">
        <v>0</v>
      </c>
      <c r="BF7" s="9">
        <v>0</v>
      </c>
      <c r="BG7" s="9">
        <v>0</v>
      </c>
      <c r="BH7" s="9">
        <v>3239.0278797557748</v>
      </c>
      <c r="BI7" s="9">
        <v>0</v>
      </c>
      <c r="BJ7" s="9">
        <v>0</v>
      </c>
      <c r="BK7" s="9">
        <v>0</v>
      </c>
      <c r="BL7" s="9">
        <v>2360.3624920952493</v>
      </c>
      <c r="BM7" s="9">
        <v>0</v>
      </c>
      <c r="BN7" s="9">
        <v>0</v>
      </c>
    </row>
    <row r="8" spans="1:66" ht="13.5" x14ac:dyDescent="0.3">
      <c r="A8" s="12">
        <v>4</v>
      </c>
      <c r="B8" s="13" t="s">
        <v>6</v>
      </c>
      <c r="C8" s="12" t="s">
        <v>26</v>
      </c>
      <c r="D8" s="14">
        <v>11959.477931582625</v>
      </c>
      <c r="E8" s="15">
        <v>10</v>
      </c>
      <c r="F8" s="14">
        <v>2248.091568414985</v>
      </c>
      <c r="G8" s="7"/>
      <c r="H8" s="1">
        <v>5</v>
      </c>
      <c r="K8" s="1">
        <v>6</v>
      </c>
      <c r="N8" s="1">
        <v>7</v>
      </c>
      <c r="P8" s="1">
        <v>17</v>
      </c>
      <c r="X8" s="1">
        <v>2</v>
      </c>
      <c r="Z8" s="1">
        <v>7</v>
      </c>
      <c r="AC8" s="1">
        <v>37</v>
      </c>
      <c r="AD8" s="1">
        <v>6</v>
      </c>
      <c r="AE8" s="1">
        <v>7</v>
      </c>
      <c r="AI8" s="1">
        <v>10</v>
      </c>
      <c r="AK8" s="8"/>
      <c r="AL8" s="9">
        <v>3020.5249241196707</v>
      </c>
      <c r="AM8" s="9">
        <v>0</v>
      </c>
      <c r="AN8" s="9">
        <v>0</v>
      </c>
      <c r="AO8" s="9">
        <v>1989.8932151041479</v>
      </c>
      <c r="AP8" s="9">
        <v>0</v>
      </c>
      <c r="AQ8" s="9">
        <v>0</v>
      </c>
      <c r="AR8" s="9">
        <v>598.32464080794944</v>
      </c>
      <c r="AS8" s="9">
        <v>0</v>
      </c>
      <c r="AT8" s="9">
        <v>2650.7918772604726</v>
      </c>
      <c r="AU8" s="9">
        <v>0</v>
      </c>
      <c r="AV8" s="9">
        <v>0</v>
      </c>
      <c r="AW8" s="9">
        <v>0</v>
      </c>
      <c r="AX8" s="9">
        <v>0</v>
      </c>
      <c r="AY8" s="9">
        <v>0</v>
      </c>
      <c r="AZ8" s="9">
        <v>0</v>
      </c>
      <c r="BA8" s="9">
        <v>0</v>
      </c>
      <c r="BB8" s="9">
        <v>3703.0281042790148</v>
      </c>
      <c r="BC8" s="9">
        <v>0</v>
      </c>
      <c r="BD8" s="9">
        <v>1439.9460078048339</v>
      </c>
      <c r="BE8" s="9">
        <v>0</v>
      </c>
      <c r="BF8" s="9">
        <v>0</v>
      </c>
      <c r="BG8" s="9">
        <v>1909.7242522336196</v>
      </c>
      <c r="BH8" s="9">
        <v>2284.7853703164501</v>
      </c>
      <c r="BI8" s="9">
        <v>2585.1330259234669</v>
      </c>
      <c r="BJ8" s="9">
        <v>0</v>
      </c>
      <c r="BK8" s="9">
        <v>0</v>
      </c>
      <c r="BL8" s="9">
        <v>0</v>
      </c>
      <c r="BM8" s="9">
        <v>2298.7642663002266</v>
      </c>
      <c r="BN8" s="9">
        <v>0</v>
      </c>
    </row>
    <row r="9" spans="1:66" ht="13.5" x14ac:dyDescent="0.3">
      <c r="A9" s="12">
        <v>5</v>
      </c>
      <c r="B9" s="13" t="s">
        <v>1</v>
      </c>
      <c r="C9" s="12" t="s">
        <v>26</v>
      </c>
      <c r="D9" s="14">
        <v>9780.901315850344</v>
      </c>
      <c r="E9" s="15">
        <v>12</v>
      </c>
      <c r="F9" s="14">
        <v>1563.5771882944025</v>
      </c>
      <c r="G9" s="7"/>
      <c r="H9" s="1">
        <v>10</v>
      </c>
      <c r="K9" s="1">
        <v>47</v>
      </c>
      <c r="M9" s="1">
        <v>28</v>
      </c>
      <c r="P9" s="1">
        <v>60</v>
      </c>
      <c r="X9" s="1">
        <v>5</v>
      </c>
      <c r="Y9" s="1">
        <v>5</v>
      </c>
      <c r="Z9" s="1">
        <v>13</v>
      </c>
      <c r="AA9" s="1">
        <v>2</v>
      </c>
      <c r="AC9" s="1">
        <v>29</v>
      </c>
      <c r="AD9" s="1">
        <v>16</v>
      </c>
      <c r="AE9" s="1">
        <v>25</v>
      </c>
      <c r="AI9" s="1">
        <v>41</v>
      </c>
      <c r="AK9" s="8"/>
      <c r="AL9" s="9">
        <v>2267.9499349597177</v>
      </c>
      <c r="AM9" s="9">
        <v>0</v>
      </c>
      <c r="AN9" s="9">
        <v>0</v>
      </c>
      <c r="AO9" s="9">
        <v>202</v>
      </c>
      <c r="AP9" s="9">
        <v>0</v>
      </c>
      <c r="AQ9" s="9">
        <v>804.05999132796251</v>
      </c>
      <c r="AR9" s="9">
        <v>0</v>
      </c>
      <c r="AS9" s="9">
        <v>0</v>
      </c>
      <c r="AT9" s="9">
        <v>1555.3872192497331</v>
      </c>
      <c r="AU9" s="9">
        <v>0</v>
      </c>
      <c r="AV9" s="9">
        <v>0</v>
      </c>
      <c r="AW9" s="9">
        <v>0</v>
      </c>
      <c r="AX9" s="9">
        <v>0</v>
      </c>
      <c r="AY9" s="9">
        <v>0</v>
      </c>
      <c r="AZ9" s="9">
        <v>0</v>
      </c>
      <c r="BA9" s="9">
        <v>0</v>
      </c>
      <c r="BB9" s="9">
        <v>2708.1780825989208</v>
      </c>
      <c r="BC9" s="9">
        <v>1632.923953170997</v>
      </c>
      <c r="BD9" s="9">
        <v>956.02444567819009</v>
      </c>
      <c r="BE9" s="9">
        <v>2524.7360044699499</v>
      </c>
      <c r="BF9" s="9">
        <v>0</v>
      </c>
      <c r="BG9" s="9">
        <v>2280.0372938217561</v>
      </c>
      <c r="BH9" s="9">
        <v>1432.847905771888</v>
      </c>
      <c r="BI9" s="9">
        <v>1203.0281042790148</v>
      </c>
      <c r="BJ9" s="9">
        <v>0</v>
      </c>
      <c r="BK9" s="9">
        <v>0</v>
      </c>
      <c r="BL9" s="9">
        <v>0</v>
      </c>
      <c r="BM9" s="9">
        <v>1195.7533242047027</v>
      </c>
      <c r="BN9" s="9">
        <v>0</v>
      </c>
    </row>
    <row r="10" spans="1:66" ht="13.5" x14ac:dyDescent="0.3">
      <c r="A10" s="12">
        <v>6</v>
      </c>
      <c r="B10" s="13" t="s">
        <v>0</v>
      </c>
      <c r="C10" s="12" t="s">
        <v>27</v>
      </c>
      <c r="D10" s="14">
        <v>9356.7775911007575</v>
      </c>
      <c r="E10" s="15">
        <v>8</v>
      </c>
      <c r="F10" s="14">
        <v>1646.3043419837929</v>
      </c>
      <c r="G10" s="7"/>
      <c r="K10" s="1">
        <v>16</v>
      </c>
      <c r="L10" s="1">
        <v>4</v>
      </c>
      <c r="M10" s="1">
        <v>8</v>
      </c>
      <c r="P10" s="1">
        <v>21</v>
      </c>
      <c r="T10" s="1">
        <v>14</v>
      </c>
      <c r="AD10" s="1">
        <v>8</v>
      </c>
      <c r="AH10" s="1">
        <v>2</v>
      </c>
      <c r="AI10" s="1">
        <v>19</v>
      </c>
      <c r="AK10" s="8"/>
      <c r="AL10" s="9">
        <v>0</v>
      </c>
      <c r="AM10" s="9">
        <v>0</v>
      </c>
      <c r="AN10" s="9">
        <v>0</v>
      </c>
      <c r="AO10" s="9">
        <v>1137.9557505595853</v>
      </c>
      <c r="AP10" s="9">
        <v>777.69360962486644</v>
      </c>
      <c r="AQ10" s="9">
        <v>1892.1960800285137</v>
      </c>
      <c r="AR10" s="9">
        <v>0</v>
      </c>
      <c r="AS10" s="9">
        <v>0</v>
      </c>
      <c r="AT10" s="9">
        <v>2467.2511305491817</v>
      </c>
      <c r="AU10" s="9">
        <v>0</v>
      </c>
      <c r="AV10" s="9">
        <v>0</v>
      </c>
      <c r="AW10" s="9">
        <v>0</v>
      </c>
      <c r="AX10" s="9">
        <v>101</v>
      </c>
      <c r="AY10" s="9">
        <v>0</v>
      </c>
      <c r="AZ10" s="9">
        <v>0</v>
      </c>
      <c r="BA10" s="9">
        <v>0</v>
      </c>
      <c r="BB10" s="9">
        <v>0</v>
      </c>
      <c r="BC10" s="9">
        <v>0</v>
      </c>
      <c r="BD10" s="9">
        <v>0</v>
      </c>
      <c r="BE10" s="9">
        <v>0</v>
      </c>
      <c r="BF10" s="9">
        <v>0</v>
      </c>
      <c r="BG10" s="9">
        <v>0</v>
      </c>
      <c r="BH10" s="9">
        <v>2034.9078970998505</v>
      </c>
      <c r="BI10" s="9">
        <v>0</v>
      </c>
      <c r="BJ10" s="9">
        <v>0</v>
      </c>
      <c r="BK10" s="9">
        <v>0</v>
      </c>
      <c r="BL10" s="9">
        <v>2962.4224834232118</v>
      </c>
      <c r="BM10" s="9">
        <v>1797.0077845851345</v>
      </c>
      <c r="BN10" s="9">
        <v>0</v>
      </c>
    </row>
    <row r="11" spans="1:66" ht="13.5" x14ac:dyDescent="0.3">
      <c r="A11" s="12">
        <v>7</v>
      </c>
      <c r="B11" s="13" t="s">
        <v>24</v>
      </c>
      <c r="C11" s="12" t="s">
        <v>26</v>
      </c>
      <c r="D11" s="14">
        <v>8560.3795868630914</v>
      </c>
      <c r="E11" s="15">
        <v>10</v>
      </c>
      <c r="F11" s="14">
        <v>1557.0123339807847</v>
      </c>
      <c r="G11" s="7"/>
      <c r="K11" s="1">
        <v>15</v>
      </c>
      <c r="L11" s="1">
        <v>11</v>
      </c>
      <c r="M11" s="1">
        <v>6</v>
      </c>
      <c r="N11" s="1">
        <v>6</v>
      </c>
      <c r="P11" s="1">
        <v>43</v>
      </c>
      <c r="V11" s="1">
        <v>6</v>
      </c>
      <c r="AC11" s="1">
        <v>32</v>
      </c>
      <c r="AD11" s="1">
        <v>5</v>
      </c>
      <c r="AF11" s="1">
        <v>1</v>
      </c>
      <c r="AH11" s="1">
        <v>8</v>
      </c>
      <c r="AK11" s="8"/>
      <c r="AL11" s="9">
        <v>0</v>
      </c>
      <c r="AM11" s="9">
        <v>0</v>
      </c>
      <c r="AN11" s="9">
        <v>0</v>
      </c>
      <c r="AO11" s="9">
        <v>1194.0131977600722</v>
      </c>
      <c r="AP11" s="9">
        <v>338.36091579460373</v>
      </c>
      <c r="AQ11" s="9">
        <v>2142.0735532451135</v>
      </c>
      <c r="AR11" s="9">
        <v>665.27143043856256</v>
      </c>
      <c r="AS11" s="9">
        <v>0</v>
      </c>
      <c r="AT11" s="9">
        <v>1844.7528088578476</v>
      </c>
      <c r="AU11" s="9">
        <v>0</v>
      </c>
      <c r="AV11" s="9">
        <v>0</v>
      </c>
      <c r="AW11" s="9">
        <v>0</v>
      </c>
      <c r="AX11" s="9">
        <v>0</v>
      </c>
      <c r="AY11" s="9">
        <v>0</v>
      </c>
      <c r="AZ11" s="9">
        <v>1490.3977102852723</v>
      </c>
      <c r="BA11" s="9">
        <v>0</v>
      </c>
      <c r="BB11" s="9">
        <v>0</v>
      </c>
      <c r="BC11" s="9">
        <v>0</v>
      </c>
      <c r="BD11" s="9">
        <v>0</v>
      </c>
      <c r="BE11" s="9">
        <v>0</v>
      </c>
      <c r="BF11" s="9">
        <v>0</v>
      </c>
      <c r="BG11" s="9">
        <v>2130.405362348431</v>
      </c>
      <c r="BH11" s="9">
        <v>2443.1478624116999</v>
      </c>
      <c r="BI11" s="9">
        <v>0</v>
      </c>
      <c r="BJ11" s="9">
        <v>1563.3979978989562</v>
      </c>
      <c r="BK11" s="9">
        <v>0</v>
      </c>
      <c r="BL11" s="9">
        <v>1758.3025007672873</v>
      </c>
      <c r="BM11" s="9">
        <v>0</v>
      </c>
      <c r="BN11" s="9">
        <v>0</v>
      </c>
    </row>
    <row r="12" spans="1:66" ht="13.5" x14ac:dyDescent="0.3">
      <c r="A12" s="12">
        <v>8</v>
      </c>
      <c r="B12" s="13" t="s">
        <v>40</v>
      </c>
      <c r="C12" s="12" t="s">
        <v>26</v>
      </c>
      <c r="D12" s="14">
        <v>8413.2213873250457</v>
      </c>
      <c r="E12" s="15">
        <v>9</v>
      </c>
      <c r="F12" s="14">
        <v>1699.3919233546067</v>
      </c>
      <c r="G12" s="7"/>
      <c r="K12" s="1">
        <v>5</v>
      </c>
      <c r="L12" s="1">
        <v>3</v>
      </c>
      <c r="M12" s="1">
        <v>15</v>
      </c>
      <c r="N12" s="1">
        <v>2</v>
      </c>
      <c r="P12" s="1">
        <v>40</v>
      </c>
      <c r="V12" s="1">
        <v>4</v>
      </c>
      <c r="Y12" s="1">
        <v>2</v>
      </c>
      <c r="AD12" s="1">
        <v>12</v>
      </c>
      <c r="AH12" s="1">
        <v>6</v>
      </c>
      <c r="AK12" s="8"/>
      <c r="AL12" s="9">
        <v>0</v>
      </c>
      <c r="AM12" s="9">
        <v>0</v>
      </c>
      <c r="AN12" s="9">
        <v>0</v>
      </c>
      <c r="AO12" s="9">
        <v>2148.2557071993974</v>
      </c>
      <c r="AP12" s="9">
        <v>902.63234623316646</v>
      </c>
      <c r="AQ12" s="9">
        <v>1346.1935359010383</v>
      </c>
      <c r="AR12" s="9">
        <v>1142.3926851582248</v>
      </c>
      <c r="AS12" s="9">
        <v>0</v>
      </c>
      <c r="AT12" s="9">
        <v>1907.5697373610958</v>
      </c>
      <c r="AU12" s="9">
        <v>0</v>
      </c>
      <c r="AV12" s="9">
        <v>0</v>
      </c>
      <c r="AW12" s="9">
        <v>0</v>
      </c>
      <c r="AX12" s="9">
        <v>0</v>
      </c>
      <c r="AY12" s="9">
        <v>0</v>
      </c>
      <c r="AZ12" s="9">
        <v>1807.3619765854985</v>
      </c>
      <c r="BA12" s="9">
        <v>0</v>
      </c>
      <c r="BB12" s="9">
        <v>0</v>
      </c>
      <c r="BC12" s="9">
        <v>2349.2159687806648</v>
      </c>
      <c r="BD12" s="9">
        <v>0</v>
      </c>
      <c r="BE12" s="9">
        <v>0</v>
      </c>
      <c r="BF12" s="9">
        <v>0</v>
      </c>
      <c r="BG12" s="9">
        <v>0</v>
      </c>
      <c r="BH12" s="9">
        <v>1682.7253789884878</v>
      </c>
      <c r="BI12" s="9">
        <v>0</v>
      </c>
      <c r="BJ12" s="9">
        <v>0</v>
      </c>
      <c r="BK12" s="9">
        <v>0</v>
      </c>
      <c r="BL12" s="9">
        <v>2008.1799739838871</v>
      </c>
      <c r="BM12" s="9">
        <v>0</v>
      </c>
      <c r="BN12" s="9">
        <v>0</v>
      </c>
    </row>
    <row r="13" spans="1:66" ht="13.5" x14ac:dyDescent="0.3">
      <c r="A13" s="12">
        <v>9</v>
      </c>
      <c r="B13" s="13" t="s">
        <v>133</v>
      </c>
      <c r="C13" s="12" t="s">
        <v>25</v>
      </c>
      <c r="D13" s="14">
        <v>8157.5182196953338</v>
      </c>
      <c r="E13" s="15">
        <v>5</v>
      </c>
      <c r="F13" s="14">
        <v>1811.8550692197859</v>
      </c>
      <c r="G13" s="7"/>
      <c r="K13" s="1">
        <v>21</v>
      </c>
      <c r="M13" s="1">
        <v>11</v>
      </c>
      <c r="P13" s="1">
        <v>27</v>
      </c>
      <c r="AD13" s="1">
        <v>3</v>
      </c>
      <c r="AH13" s="1">
        <v>12</v>
      </c>
      <c r="AK13" s="8"/>
      <c r="AL13" s="9">
        <v>0</v>
      </c>
      <c r="AM13" s="9">
        <v>0</v>
      </c>
      <c r="AN13" s="9">
        <v>0</v>
      </c>
      <c r="AO13" s="9">
        <v>901.75712640359643</v>
      </c>
      <c r="AP13" s="9">
        <v>0</v>
      </c>
      <c r="AQ13" s="9">
        <v>1615.5906836959507</v>
      </c>
      <c r="AR13" s="9">
        <v>0</v>
      </c>
      <c r="AS13" s="9">
        <v>0</v>
      </c>
      <c r="AT13" s="9">
        <v>2248.9621916990454</v>
      </c>
      <c r="AU13" s="9">
        <v>0</v>
      </c>
      <c r="AV13" s="9">
        <v>0</v>
      </c>
      <c r="AW13" s="9">
        <v>0</v>
      </c>
      <c r="AX13" s="9">
        <v>0</v>
      </c>
      <c r="AY13" s="9">
        <v>0</v>
      </c>
      <c r="AZ13" s="9">
        <v>0</v>
      </c>
      <c r="BA13" s="9">
        <v>0</v>
      </c>
      <c r="BB13" s="9">
        <v>0</v>
      </c>
      <c r="BC13" s="9">
        <v>0</v>
      </c>
      <c r="BD13" s="9">
        <v>0</v>
      </c>
      <c r="BE13" s="9">
        <v>0</v>
      </c>
      <c r="BF13" s="9">
        <v>0</v>
      </c>
      <c r="BG13" s="9">
        <v>0</v>
      </c>
      <c r="BH13" s="9">
        <v>2886.8453616444126</v>
      </c>
      <c r="BI13" s="9">
        <v>0</v>
      </c>
      <c r="BJ13" s="9">
        <v>0</v>
      </c>
      <c r="BK13" s="9">
        <v>0</v>
      </c>
      <c r="BL13" s="9">
        <v>1406.1199826559246</v>
      </c>
      <c r="BM13" s="9">
        <v>0</v>
      </c>
      <c r="BN13" s="9">
        <v>0</v>
      </c>
    </row>
    <row r="14" spans="1:66" ht="13.5" x14ac:dyDescent="0.3">
      <c r="A14" s="12">
        <v>10</v>
      </c>
      <c r="B14" s="13" t="s">
        <v>77</v>
      </c>
      <c r="C14" s="12" t="s">
        <v>26</v>
      </c>
      <c r="D14" s="14">
        <v>8089.5749914950175</v>
      </c>
      <c r="E14" s="15">
        <v>8</v>
      </c>
      <c r="F14" s="14">
        <v>1466.6735111644398</v>
      </c>
      <c r="G14" s="7"/>
      <c r="K14" s="1">
        <v>24</v>
      </c>
      <c r="L14" s="1">
        <v>2</v>
      </c>
      <c r="M14" s="1">
        <v>16</v>
      </c>
      <c r="N14" s="1">
        <v>9</v>
      </c>
      <c r="P14" s="1">
        <v>26</v>
      </c>
      <c r="Y14" s="1">
        <v>6</v>
      </c>
      <c r="AD14" s="1">
        <v>7</v>
      </c>
      <c r="AH14" s="1">
        <v>5</v>
      </c>
      <c r="AK14" s="8"/>
      <c r="AL14" s="9">
        <v>0</v>
      </c>
      <c r="AM14" s="9">
        <v>0</v>
      </c>
      <c r="AN14" s="9">
        <v>0</v>
      </c>
      <c r="AO14" s="9">
        <v>785.77323244822321</v>
      </c>
      <c r="AP14" s="9">
        <v>1078.7236052888475</v>
      </c>
      <c r="AQ14" s="9">
        <v>1290.1360887005512</v>
      </c>
      <c r="AR14" s="9">
        <v>489.18017138288133</v>
      </c>
      <c r="AS14" s="9">
        <v>0</v>
      </c>
      <c r="AT14" s="9">
        <v>2281.7430240753843</v>
      </c>
      <c r="AU14" s="9">
        <v>0</v>
      </c>
      <c r="AV14" s="9">
        <v>0</v>
      </c>
      <c r="AW14" s="9">
        <v>0</v>
      </c>
      <c r="AX14" s="9">
        <v>0</v>
      </c>
      <c r="AY14" s="9">
        <v>0</v>
      </c>
      <c r="AZ14" s="9">
        <v>0</v>
      </c>
      <c r="BA14" s="9">
        <v>0</v>
      </c>
      <c r="BB14" s="9">
        <v>0</v>
      </c>
      <c r="BC14" s="9">
        <v>1490.3977102852723</v>
      </c>
      <c r="BD14" s="9">
        <v>0</v>
      </c>
      <c r="BE14" s="9">
        <v>0</v>
      </c>
      <c r="BF14" s="9">
        <v>0</v>
      </c>
      <c r="BG14" s="9">
        <v>0</v>
      </c>
      <c r="BH14" s="9">
        <v>2150.8917910552236</v>
      </c>
      <c r="BI14" s="9">
        <v>0</v>
      </c>
      <c r="BJ14" s="9">
        <v>0</v>
      </c>
      <c r="BK14" s="9">
        <v>0</v>
      </c>
      <c r="BL14" s="9">
        <v>2166.5424660791368</v>
      </c>
      <c r="BM14" s="9">
        <v>0</v>
      </c>
      <c r="BN14" s="9">
        <v>0</v>
      </c>
    </row>
    <row r="15" spans="1:66" ht="13.5" x14ac:dyDescent="0.3">
      <c r="A15" s="12">
        <v>11</v>
      </c>
      <c r="B15" s="13" t="s">
        <v>29</v>
      </c>
      <c r="C15" s="12" t="s">
        <v>26</v>
      </c>
      <c r="D15" s="14">
        <v>7922.6616713422336</v>
      </c>
      <c r="E15" s="15">
        <v>4</v>
      </c>
      <c r="F15" s="14">
        <v>1980.6654178355584</v>
      </c>
      <c r="G15" s="7"/>
      <c r="L15" s="1">
        <v>1</v>
      </c>
      <c r="P15" s="1">
        <v>14</v>
      </c>
      <c r="AB15" s="1">
        <v>14</v>
      </c>
      <c r="AH15" s="1">
        <v>1</v>
      </c>
      <c r="AK15" s="8"/>
      <c r="AL15" s="9">
        <v>0</v>
      </c>
      <c r="AM15" s="9">
        <v>0</v>
      </c>
      <c r="AN15" s="9">
        <v>0</v>
      </c>
      <c r="AO15" s="9">
        <v>0</v>
      </c>
      <c r="AP15" s="9">
        <v>1379.7536009528289</v>
      </c>
      <c r="AQ15" s="9">
        <v>0</v>
      </c>
      <c r="AR15" s="9">
        <v>0</v>
      </c>
      <c r="AS15" s="9">
        <v>0</v>
      </c>
      <c r="AT15" s="9">
        <v>2819.4336486605443</v>
      </c>
      <c r="AU15" s="9">
        <v>0</v>
      </c>
      <c r="AV15" s="9">
        <v>0</v>
      </c>
      <c r="AW15" s="9">
        <v>0</v>
      </c>
      <c r="AX15" s="9">
        <v>0</v>
      </c>
      <c r="AY15" s="9">
        <v>0</v>
      </c>
      <c r="AZ15" s="9">
        <v>0</v>
      </c>
      <c r="BA15" s="9">
        <v>0</v>
      </c>
      <c r="BB15" s="9">
        <v>0</v>
      </c>
      <c r="BC15" s="9">
        <v>0</v>
      </c>
      <c r="BD15" s="9">
        <v>0</v>
      </c>
      <c r="BE15" s="9">
        <v>0</v>
      </c>
      <c r="BF15" s="9">
        <v>158.99194697768684</v>
      </c>
      <c r="BG15" s="9">
        <v>0</v>
      </c>
      <c r="BH15" s="9">
        <v>0</v>
      </c>
      <c r="BI15" s="9">
        <v>0</v>
      </c>
      <c r="BJ15" s="9">
        <v>0</v>
      </c>
      <c r="BK15" s="9">
        <v>0</v>
      </c>
      <c r="BL15" s="9">
        <v>3564.4824747511743</v>
      </c>
      <c r="BM15" s="9">
        <v>0</v>
      </c>
      <c r="BN15" s="9">
        <v>0</v>
      </c>
    </row>
    <row r="16" spans="1:66" ht="13.5" x14ac:dyDescent="0.3">
      <c r="A16" s="12">
        <v>12</v>
      </c>
      <c r="B16" s="13" t="s">
        <v>7</v>
      </c>
      <c r="C16" s="12" t="s">
        <v>27</v>
      </c>
      <c r="D16" s="14">
        <v>7124.2829766679561</v>
      </c>
      <c r="E16" s="15">
        <v>8</v>
      </c>
      <c r="F16" s="14">
        <v>1366.3723873171316</v>
      </c>
      <c r="G16" s="7"/>
      <c r="K16" s="1">
        <v>9</v>
      </c>
      <c r="L16" s="1">
        <v>7</v>
      </c>
      <c r="M16" s="1">
        <v>17</v>
      </c>
      <c r="P16" s="1">
        <v>52</v>
      </c>
      <c r="T16" s="1">
        <v>4</v>
      </c>
      <c r="AD16" s="1">
        <v>9</v>
      </c>
      <c r="AH16" s="1">
        <v>7</v>
      </c>
      <c r="AI16" s="1">
        <v>32</v>
      </c>
      <c r="AK16" s="8"/>
      <c r="AL16" s="9">
        <v>0</v>
      </c>
      <c r="AM16" s="9">
        <v>0</v>
      </c>
      <c r="AN16" s="9">
        <v>0</v>
      </c>
      <c r="AO16" s="9">
        <v>1637.7106969927854</v>
      </c>
      <c r="AP16" s="9">
        <v>534.65556093857208</v>
      </c>
      <c r="AQ16" s="9">
        <v>1237.4782112558532</v>
      </c>
      <c r="AR16" s="9">
        <v>0</v>
      </c>
      <c r="AS16" s="9">
        <v>0</v>
      </c>
      <c r="AT16" s="9">
        <v>1679.683032747422</v>
      </c>
      <c r="AU16" s="9">
        <v>0</v>
      </c>
      <c r="AV16" s="9">
        <v>0</v>
      </c>
      <c r="AW16" s="9">
        <v>0</v>
      </c>
      <c r="AX16" s="9">
        <v>645.06804435027561</v>
      </c>
      <c r="AY16" s="9">
        <v>0</v>
      </c>
      <c r="AZ16" s="9">
        <v>0</v>
      </c>
      <c r="BA16" s="9">
        <v>0</v>
      </c>
      <c r="BB16" s="9">
        <v>0</v>
      </c>
      <c r="BC16" s="9">
        <v>0</v>
      </c>
      <c r="BD16" s="9">
        <v>0</v>
      </c>
      <c r="BE16" s="9">
        <v>0</v>
      </c>
      <c r="BF16" s="9">
        <v>0</v>
      </c>
      <c r="BG16" s="9">
        <v>0</v>
      </c>
      <c r="BH16" s="9">
        <v>1932.6028522050879</v>
      </c>
      <c r="BI16" s="9">
        <v>0</v>
      </c>
      <c r="BJ16" s="9">
        <v>0</v>
      </c>
      <c r="BK16" s="9">
        <v>0</v>
      </c>
      <c r="BL16" s="9">
        <v>1874.2863947226608</v>
      </c>
      <c r="BM16" s="9">
        <v>1389.4943053243956</v>
      </c>
      <c r="BN16" s="9">
        <v>0</v>
      </c>
    </row>
    <row r="17" spans="1:66" ht="13.5" x14ac:dyDescent="0.3">
      <c r="A17" s="12">
        <v>13</v>
      </c>
      <c r="B17" s="13" t="s">
        <v>47</v>
      </c>
      <c r="C17" s="12" t="s">
        <v>27</v>
      </c>
      <c r="D17" s="14">
        <v>5863.5413460005857</v>
      </c>
      <c r="E17" s="15">
        <v>3</v>
      </c>
      <c r="F17" s="14">
        <v>1954.5137820001953</v>
      </c>
      <c r="G17" s="7"/>
      <c r="K17" s="1">
        <v>11</v>
      </c>
      <c r="M17" s="1">
        <v>3</v>
      </c>
      <c r="AH17" s="1">
        <v>9</v>
      </c>
      <c r="AK17" s="8"/>
      <c r="AL17" s="9">
        <v>0</v>
      </c>
      <c r="AM17" s="9">
        <v>0</v>
      </c>
      <c r="AN17" s="9">
        <v>0</v>
      </c>
      <c r="AO17" s="9">
        <v>1463.4103455549848</v>
      </c>
      <c r="AP17" s="9">
        <v>0</v>
      </c>
      <c r="AQ17" s="9">
        <v>2744.1335445730761</v>
      </c>
      <c r="AR17" s="9">
        <v>0</v>
      </c>
      <c r="AS17" s="9">
        <v>0</v>
      </c>
      <c r="AT17" s="9">
        <v>0</v>
      </c>
      <c r="AU17" s="9">
        <v>0</v>
      </c>
      <c r="AV17" s="9">
        <v>0</v>
      </c>
      <c r="AW17" s="9">
        <v>0</v>
      </c>
      <c r="AX17" s="9">
        <v>0</v>
      </c>
      <c r="AY17" s="9">
        <v>0</v>
      </c>
      <c r="AZ17" s="9">
        <v>0</v>
      </c>
      <c r="BA17" s="9">
        <v>0</v>
      </c>
      <c r="BB17" s="9">
        <v>0</v>
      </c>
      <c r="BC17" s="9">
        <v>0</v>
      </c>
      <c r="BD17" s="9">
        <v>0</v>
      </c>
      <c r="BE17" s="9">
        <v>0</v>
      </c>
      <c r="BF17" s="9">
        <v>0</v>
      </c>
      <c r="BG17" s="9">
        <v>0</v>
      </c>
      <c r="BH17" s="9">
        <v>0</v>
      </c>
      <c r="BI17" s="9">
        <v>0</v>
      </c>
      <c r="BJ17" s="9">
        <v>0</v>
      </c>
      <c r="BK17" s="9">
        <v>0</v>
      </c>
      <c r="BL17" s="9">
        <v>1655.9974558725246</v>
      </c>
      <c r="BM17" s="9">
        <v>0</v>
      </c>
      <c r="BN17" s="9">
        <v>0</v>
      </c>
    </row>
    <row r="18" spans="1:66" ht="13.5" x14ac:dyDescent="0.3">
      <c r="A18" s="12">
        <v>14</v>
      </c>
      <c r="B18" s="13" t="s">
        <v>80</v>
      </c>
      <c r="C18" s="12" t="s">
        <v>27</v>
      </c>
      <c r="D18" s="14">
        <v>5562.384530164376</v>
      </c>
      <c r="E18" s="15">
        <v>3</v>
      </c>
      <c r="F18" s="14">
        <v>1854.1281767214587</v>
      </c>
      <c r="G18" s="7"/>
      <c r="M18" s="1">
        <v>9</v>
      </c>
      <c r="P18" s="1">
        <v>57</v>
      </c>
      <c r="AA18" s="1">
        <v>3</v>
      </c>
      <c r="AK18" s="8"/>
      <c r="AL18" s="9">
        <v>0</v>
      </c>
      <c r="AM18" s="9">
        <v>0</v>
      </c>
      <c r="AN18" s="9">
        <v>0</v>
      </c>
      <c r="AO18" s="9">
        <v>0</v>
      </c>
      <c r="AP18" s="9">
        <v>0</v>
      </c>
      <c r="AQ18" s="9">
        <v>1789.8910351337511</v>
      </c>
      <c r="AR18" s="9">
        <v>0</v>
      </c>
      <c r="AS18" s="9">
        <v>0</v>
      </c>
      <c r="AT18" s="9">
        <v>1599.9400086720375</v>
      </c>
      <c r="AU18" s="9">
        <v>0</v>
      </c>
      <c r="AV18" s="9">
        <v>0</v>
      </c>
      <c r="AW18" s="9">
        <v>0</v>
      </c>
      <c r="AX18" s="9">
        <v>0</v>
      </c>
      <c r="AY18" s="9">
        <v>0</v>
      </c>
      <c r="AZ18" s="9">
        <v>0</v>
      </c>
      <c r="BA18" s="9">
        <v>0</v>
      </c>
      <c r="BB18" s="9">
        <v>0</v>
      </c>
      <c r="BC18" s="9">
        <v>0</v>
      </c>
      <c r="BD18" s="9">
        <v>0</v>
      </c>
      <c r="BE18" s="9">
        <v>2172.5534863585872</v>
      </c>
      <c r="BF18" s="9">
        <v>0</v>
      </c>
      <c r="BG18" s="9">
        <v>0</v>
      </c>
      <c r="BH18" s="9">
        <v>0</v>
      </c>
      <c r="BI18" s="9">
        <v>0</v>
      </c>
      <c r="BJ18" s="9">
        <v>0</v>
      </c>
      <c r="BK18" s="9">
        <v>0</v>
      </c>
      <c r="BL18" s="9">
        <v>0</v>
      </c>
      <c r="BM18" s="9">
        <v>0</v>
      </c>
      <c r="BN18" s="9">
        <v>0</v>
      </c>
    </row>
    <row r="19" spans="1:66" ht="13.5" x14ac:dyDescent="0.3">
      <c r="A19" s="12">
        <v>15</v>
      </c>
      <c r="B19" s="13" t="s">
        <v>43</v>
      </c>
      <c r="C19" s="12" t="s">
        <v>25</v>
      </c>
      <c r="D19" s="14">
        <v>4904.4382253107597</v>
      </c>
      <c r="E19" s="15">
        <v>3</v>
      </c>
      <c r="F19" s="14">
        <v>1634.8127417702533</v>
      </c>
      <c r="G19" s="7"/>
      <c r="K19" s="1">
        <v>3</v>
      </c>
      <c r="AD19" s="1">
        <v>32</v>
      </c>
      <c r="AH19" s="1">
        <v>11</v>
      </c>
      <c r="AK19" s="8"/>
      <c r="AL19" s="9">
        <v>0</v>
      </c>
      <c r="AM19" s="9">
        <v>0</v>
      </c>
      <c r="AN19" s="9">
        <v>0</v>
      </c>
      <c r="AO19" s="9">
        <v>2591.9532064321102</v>
      </c>
      <c r="AP19" s="9">
        <v>0</v>
      </c>
      <c r="AQ19" s="9">
        <v>0</v>
      </c>
      <c r="AR19" s="9">
        <v>0</v>
      </c>
      <c r="AS19" s="9">
        <v>0</v>
      </c>
      <c r="AT19" s="9">
        <v>0</v>
      </c>
      <c r="AU19" s="9">
        <v>0</v>
      </c>
      <c r="AV19" s="9">
        <v>0</v>
      </c>
      <c r="AW19" s="9">
        <v>0</v>
      </c>
      <c r="AX19" s="9">
        <v>0</v>
      </c>
      <c r="AY19" s="9">
        <v>0</v>
      </c>
      <c r="AZ19" s="9">
        <v>0</v>
      </c>
      <c r="BA19" s="9">
        <v>0</v>
      </c>
      <c r="BB19" s="9">
        <v>0</v>
      </c>
      <c r="BC19" s="9">
        <v>0</v>
      </c>
      <c r="BD19" s="9">
        <v>0</v>
      </c>
      <c r="BE19" s="9">
        <v>0</v>
      </c>
      <c r="BF19" s="9">
        <v>0</v>
      </c>
      <c r="BG19" s="9">
        <v>0</v>
      </c>
      <c r="BH19" s="9">
        <v>830.7879144439255</v>
      </c>
      <c r="BI19" s="9">
        <v>0</v>
      </c>
      <c r="BJ19" s="9">
        <v>0</v>
      </c>
      <c r="BK19" s="9">
        <v>0</v>
      </c>
      <c r="BL19" s="9">
        <v>1481.697104434724</v>
      </c>
      <c r="BM19" s="9">
        <v>0</v>
      </c>
      <c r="BN19" s="9">
        <v>0</v>
      </c>
    </row>
    <row r="20" spans="1:66" ht="13.5" x14ac:dyDescent="0.3">
      <c r="A20" s="12">
        <v>16</v>
      </c>
      <c r="B20" s="13" t="s">
        <v>56</v>
      </c>
      <c r="C20" s="12" t="s">
        <v>25</v>
      </c>
      <c r="D20" s="14">
        <v>4722.0632487651137</v>
      </c>
      <c r="E20" s="15">
        <v>4</v>
      </c>
      <c r="F20" s="14">
        <v>1180.5158121912784</v>
      </c>
      <c r="G20" s="7"/>
      <c r="M20" s="1">
        <v>10</v>
      </c>
      <c r="P20" s="1">
        <v>48</v>
      </c>
      <c r="AD20" s="1">
        <v>47</v>
      </c>
      <c r="AI20" s="1">
        <v>70</v>
      </c>
      <c r="AK20" s="8"/>
      <c r="AL20" s="9">
        <v>0</v>
      </c>
      <c r="AM20" s="9">
        <v>0</v>
      </c>
      <c r="AN20" s="9">
        <v>0</v>
      </c>
      <c r="AO20" s="9">
        <v>0</v>
      </c>
      <c r="AP20" s="9">
        <v>0</v>
      </c>
      <c r="AQ20" s="9">
        <v>1698.376054012401</v>
      </c>
      <c r="AR20" s="9">
        <v>0</v>
      </c>
      <c r="AS20" s="9">
        <v>0</v>
      </c>
      <c r="AT20" s="9">
        <v>1749.207245265846</v>
      </c>
      <c r="AU20" s="9">
        <v>0</v>
      </c>
      <c r="AV20" s="9">
        <v>0</v>
      </c>
      <c r="AW20" s="9">
        <v>0</v>
      </c>
      <c r="AX20" s="9">
        <v>0</v>
      </c>
      <c r="AY20" s="9">
        <v>0</v>
      </c>
      <c r="AZ20" s="9">
        <v>0</v>
      </c>
      <c r="BA20" s="9">
        <v>0</v>
      </c>
      <c r="BB20" s="9">
        <v>0</v>
      </c>
      <c r="BC20" s="9">
        <v>0</v>
      </c>
      <c r="BD20" s="9">
        <v>0</v>
      </c>
      <c r="BE20" s="9">
        <v>0</v>
      </c>
      <c r="BF20" s="9">
        <v>0</v>
      </c>
      <c r="BG20" s="9">
        <v>0</v>
      </c>
      <c r="BH20" s="9">
        <v>496.8921552123025</v>
      </c>
      <c r="BI20" s="9">
        <v>0</v>
      </c>
      <c r="BJ20" s="9">
        <v>0</v>
      </c>
      <c r="BK20" s="9">
        <v>0</v>
      </c>
      <c r="BL20" s="9">
        <v>0</v>
      </c>
      <c r="BM20" s="9">
        <v>777.58779427456398</v>
      </c>
      <c r="BN20" s="9">
        <v>0</v>
      </c>
    </row>
    <row r="21" spans="1:66" ht="13.5" x14ac:dyDescent="0.3">
      <c r="A21" s="12">
        <v>17</v>
      </c>
      <c r="B21" s="13" t="s">
        <v>21</v>
      </c>
      <c r="C21" s="12" t="s">
        <v>37</v>
      </c>
      <c r="D21" s="14">
        <v>4566.4302081748083</v>
      </c>
      <c r="E21" s="15">
        <v>9</v>
      </c>
      <c r="F21" s="14">
        <v>813.49432575697892</v>
      </c>
      <c r="G21" s="7"/>
      <c r="I21" s="1">
        <v>9</v>
      </c>
      <c r="K21" s="1">
        <v>26</v>
      </c>
      <c r="L21" s="1">
        <v>8</v>
      </c>
      <c r="M21" s="1">
        <v>13</v>
      </c>
      <c r="P21" s="1">
        <v>184</v>
      </c>
      <c r="Y21" s="1">
        <v>21</v>
      </c>
      <c r="AD21" s="1">
        <v>27</v>
      </c>
      <c r="AF21" s="1">
        <v>4</v>
      </c>
      <c r="AH21" s="1">
        <v>16</v>
      </c>
      <c r="AK21" s="8"/>
      <c r="AL21" s="9">
        <v>0</v>
      </c>
      <c r="AM21" s="9">
        <v>468.97678529459444</v>
      </c>
      <c r="AN21" s="9">
        <v>0</v>
      </c>
      <c r="AO21" s="9">
        <v>716.24901992979915</v>
      </c>
      <c r="AP21" s="9">
        <v>476.6636139608853</v>
      </c>
      <c r="AQ21" s="9">
        <v>1470.4893493987274</v>
      </c>
      <c r="AR21" s="9">
        <v>0</v>
      </c>
      <c r="AS21" s="9">
        <v>0</v>
      </c>
      <c r="AT21" s="9">
        <v>582.05407399794763</v>
      </c>
      <c r="AU21" s="9">
        <v>0</v>
      </c>
      <c r="AV21" s="9">
        <v>0</v>
      </c>
      <c r="AW21" s="9">
        <v>0</v>
      </c>
      <c r="AX21" s="9">
        <v>0</v>
      </c>
      <c r="AY21" s="9">
        <v>0</v>
      </c>
      <c r="AZ21" s="9">
        <v>0</v>
      </c>
      <c r="BA21" s="9">
        <v>0</v>
      </c>
      <c r="BB21" s="9">
        <v>0</v>
      </c>
      <c r="BC21" s="9">
        <v>511.07523045477615</v>
      </c>
      <c r="BD21" s="9">
        <v>0</v>
      </c>
      <c r="BE21" s="9">
        <v>0</v>
      </c>
      <c r="BF21" s="9">
        <v>0</v>
      </c>
      <c r="BG21" s="9">
        <v>0</v>
      </c>
      <c r="BH21" s="9">
        <v>978.36034276576288</v>
      </c>
      <c r="BI21" s="9">
        <v>0</v>
      </c>
      <c r="BJ21" s="9">
        <v>961.33800657099368</v>
      </c>
      <c r="BK21" s="9">
        <v>0</v>
      </c>
      <c r="BL21" s="9">
        <v>1156.2425094393247</v>
      </c>
      <c r="BM21" s="9">
        <v>0</v>
      </c>
      <c r="BN21" s="9">
        <v>0</v>
      </c>
    </row>
    <row r="22" spans="1:66" ht="13.5" x14ac:dyDescent="0.3">
      <c r="A22" s="12">
        <v>18</v>
      </c>
      <c r="B22" s="13" t="s">
        <v>30</v>
      </c>
      <c r="C22" s="12" t="s">
        <v>27</v>
      </c>
      <c r="D22" s="14">
        <v>4409.3417583982227</v>
      </c>
      <c r="E22" s="15">
        <v>5</v>
      </c>
      <c r="F22" s="14">
        <v>1018.1724872496682</v>
      </c>
      <c r="G22" s="7"/>
      <c r="K22" s="1">
        <v>17</v>
      </c>
      <c r="M22" s="1">
        <v>14</v>
      </c>
      <c r="P22" s="1">
        <v>114</v>
      </c>
      <c r="AD22" s="1">
        <v>38</v>
      </c>
      <c r="AH22" s="1">
        <v>21</v>
      </c>
      <c r="AK22" s="8"/>
      <c r="AL22" s="9">
        <v>0</v>
      </c>
      <c r="AM22" s="9">
        <v>0</v>
      </c>
      <c r="AN22" s="9">
        <v>0</v>
      </c>
      <c r="AO22" s="9">
        <v>1085.2978731148874</v>
      </c>
      <c r="AP22" s="9">
        <v>0</v>
      </c>
      <c r="AQ22" s="9">
        <v>1406.119982655925</v>
      </c>
      <c r="AR22" s="9">
        <v>0</v>
      </c>
      <c r="AS22" s="9">
        <v>0</v>
      </c>
      <c r="AT22" s="9">
        <v>997.88001734407499</v>
      </c>
      <c r="AU22" s="9">
        <v>0</v>
      </c>
      <c r="AV22" s="9">
        <v>0</v>
      </c>
      <c r="AW22" s="9">
        <v>0</v>
      </c>
      <c r="AX22" s="9">
        <v>0</v>
      </c>
      <c r="AY22" s="9">
        <v>0</v>
      </c>
      <c r="AZ22" s="9">
        <v>0</v>
      </c>
      <c r="BA22" s="9">
        <v>0</v>
      </c>
      <c r="BB22" s="9">
        <v>0</v>
      </c>
      <c r="BC22" s="9">
        <v>0</v>
      </c>
      <c r="BD22" s="9">
        <v>0</v>
      </c>
      <c r="BE22" s="9">
        <v>0</v>
      </c>
      <c r="BF22" s="9">
        <v>0</v>
      </c>
      <c r="BG22" s="9">
        <v>0</v>
      </c>
      <c r="BH22" s="9">
        <v>681.52067785011729</v>
      </c>
      <c r="BI22" s="9">
        <v>0</v>
      </c>
      <c r="BJ22" s="9">
        <v>0</v>
      </c>
      <c r="BK22" s="9">
        <v>0</v>
      </c>
      <c r="BL22" s="9">
        <v>920.04388528333573</v>
      </c>
      <c r="BM22" s="9">
        <v>0</v>
      </c>
      <c r="BN22" s="9">
        <v>0</v>
      </c>
    </row>
    <row r="23" spans="1:66" ht="13.5" x14ac:dyDescent="0.3">
      <c r="A23" s="12">
        <v>19</v>
      </c>
      <c r="B23" s="13" t="s">
        <v>45</v>
      </c>
      <c r="C23" s="12" t="s">
        <v>27</v>
      </c>
      <c r="D23" s="14">
        <v>4399.9904483222617</v>
      </c>
      <c r="E23" s="15">
        <v>4</v>
      </c>
      <c r="F23" s="14">
        <v>1099.9976120805654</v>
      </c>
      <c r="G23" s="7"/>
      <c r="K23" s="1">
        <v>8</v>
      </c>
      <c r="P23" s="1">
        <v>138</v>
      </c>
      <c r="Y23" s="1">
        <v>15</v>
      </c>
      <c r="AH23" s="1">
        <v>18</v>
      </c>
      <c r="AK23" s="8"/>
      <c r="AL23" s="9">
        <v>0</v>
      </c>
      <c r="AM23" s="9">
        <v>0</v>
      </c>
      <c r="AN23" s="9">
        <v>0</v>
      </c>
      <c r="AO23" s="9">
        <v>1740.0157418875481</v>
      </c>
      <c r="AP23" s="9">
        <v>0</v>
      </c>
      <c r="AQ23" s="9">
        <v>0</v>
      </c>
      <c r="AR23" s="9">
        <v>0</v>
      </c>
      <c r="AS23" s="9">
        <v>0</v>
      </c>
      <c r="AT23" s="9">
        <v>831.93154721454744</v>
      </c>
      <c r="AU23" s="9">
        <v>0</v>
      </c>
      <c r="AV23" s="9">
        <v>0</v>
      </c>
      <c r="AW23" s="9">
        <v>0</v>
      </c>
      <c r="AX23" s="9">
        <v>0</v>
      </c>
      <c r="AY23" s="9">
        <v>0</v>
      </c>
      <c r="AZ23" s="9">
        <v>0</v>
      </c>
      <c r="BA23" s="9">
        <v>0</v>
      </c>
      <c r="BB23" s="9">
        <v>0</v>
      </c>
      <c r="BC23" s="9">
        <v>774.10569467560447</v>
      </c>
      <c r="BD23" s="9">
        <v>0</v>
      </c>
      <c r="BE23" s="9">
        <v>0</v>
      </c>
      <c r="BF23" s="9">
        <v>0</v>
      </c>
      <c r="BG23" s="9">
        <v>0</v>
      </c>
      <c r="BH23" s="9">
        <v>0</v>
      </c>
      <c r="BI23" s="9">
        <v>0</v>
      </c>
      <c r="BJ23" s="9">
        <v>0</v>
      </c>
      <c r="BK23" s="9">
        <v>0</v>
      </c>
      <c r="BL23" s="9">
        <v>1053.9374645445623</v>
      </c>
      <c r="BM23" s="9">
        <v>0</v>
      </c>
      <c r="BN23" s="9">
        <v>0</v>
      </c>
    </row>
    <row r="24" spans="1:66" ht="13.5" x14ac:dyDescent="0.3">
      <c r="A24" s="12">
        <v>20</v>
      </c>
      <c r="B24" s="13" t="s">
        <v>70</v>
      </c>
      <c r="C24" s="12" t="s">
        <v>27</v>
      </c>
      <c r="D24" s="14">
        <v>4374.9275747094871</v>
      </c>
      <c r="E24" s="15">
        <v>4</v>
      </c>
      <c r="F24" s="14">
        <v>1093.731893677372</v>
      </c>
      <c r="G24" s="7"/>
      <c r="K24" s="1">
        <v>10</v>
      </c>
      <c r="M24" s="1">
        <v>24</v>
      </c>
      <c r="P24" s="1">
        <v>130</v>
      </c>
      <c r="AH24" s="1">
        <v>19</v>
      </c>
      <c r="AK24" s="8"/>
      <c r="AL24" s="9">
        <v>0</v>
      </c>
      <c r="AM24" s="9">
        <v>0</v>
      </c>
      <c r="AN24" s="9">
        <v>0</v>
      </c>
      <c r="AO24" s="9">
        <v>1546.1957158714351</v>
      </c>
      <c r="AP24" s="9">
        <v>0</v>
      </c>
      <c r="AQ24" s="9">
        <v>937.9535705891891</v>
      </c>
      <c r="AR24" s="9">
        <v>0</v>
      </c>
      <c r="AS24" s="9">
        <v>0</v>
      </c>
      <c r="AT24" s="9">
        <v>883.80301540334654</v>
      </c>
      <c r="AU24" s="9">
        <v>0</v>
      </c>
      <c r="AV24" s="9">
        <v>0</v>
      </c>
      <c r="AW24" s="9">
        <v>0</v>
      </c>
      <c r="AX24" s="9">
        <v>0</v>
      </c>
      <c r="AY24" s="9">
        <v>0</v>
      </c>
      <c r="AZ24" s="9">
        <v>0</v>
      </c>
      <c r="BA24" s="9">
        <v>0</v>
      </c>
      <c r="BB24" s="9">
        <v>0</v>
      </c>
      <c r="BC24" s="9">
        <v>0</v>
      </c>
      <c r="BD24" s="9">
        <v>0</v>
      </c>
      <c r="BE24" s="9">
        <v>0</v>
      </c>
      <c r="BF24" s="9">
        <v>0</v>
      </c>
      <c r="BG24" s="9">
        <v>0</v>
      </c>
      <c r="BH24" s="9">
        <v>0</v>
      </c>
      <c r="BI24" s="9">
        <v>0</v>
      </c>
      <c r="BJ24" s="9">
        <v>0</v>
      </c>
      <c r="BK24" s="9">
        <v>0</v>
      </c>
      <c r="BL24" s="9">
        <v>1006.9752728455167</v>
      </c>
      <c r="BM24" s="9">
        <v>0</v>
      </c>
      <c r="BN24" s="9">
        <v>0</v>
      </c>
    </row>
    <row r="25" spans="1:66" ht="13.5" x14ac:dyDescent="0.3">
      <c r="A25" s="12">
        <v>21</v>
      </c>
      <c r="B25" s="13" t="s">
        <v>16</v>
      </c>
      <c r="C25" s="12" t="s">
        <v>37</v>
      </c>
      <c r="D25" s="14">
        <v>4249.8282585875577</v>
      </c>
      <c r="E25" s="15">
        <v>5</v>
      </c>
      <c r="F25" s="14">
        <v>971.19564738149256</v>
      </c>
      <c r="G25" s="7"/>
      <c r="P25" s="1">
        <v>100</v>
      </c>
      <c r="AB25" s="1">
        <v>5</v>
      </c>
      <c r="AD25" s="1">
        <v>24</v>
      </c>
      <c r="AF25" s="1">
        <v>6</v>
      </c>
      <c r="AH25" s="1">
        <v>14</v>
      </c>
      <c r="AK25" s="8"/>
      <c r="AL25" s="9">
        <v>0</v>
      </c>
      <c r="AM25" s="9">
        <v>0</v>
      </c>
      <c r="AN25" s="9">
        <v>0</v>
      </c>
      <c r="AO25" s="9">
        <v>0</v>
      </c>
      <c r="AP25" s="9">
        <v>0</v>
      </c>
      <c r="AQ25" s="9">
        <v>0</v>
      </c>
      <c r="AR25" s="9">
        <v>0</v>
      </c>
      <c r="AS25" s="9">
        <v>0</v>
      </c>
      <c r="AT25" s="9">
        <v>1111.6897200170204</v>
      </c>
      <c r="AU25" s="9">
        <v>0</v>
      </c>
      <c r="AV25" s="9">
        <v>0</v>
      </c>
      <c r="AW25" s="9">
        <v>0</v>
      </c>
      <c r="AX25" s="9">
        <v>0</v>
      </c>
      <c r="AY25" s="9">
        <v>0</v>
      </c>
      <c r="AZ25" s="9">
        <v>0</v>
      </c>
      <c r="BA25" s="9">
        <v>0</v>
      </c>
      <c r="BB25" s="9">
        <v>0</v>
      </c>
      <c r="BC25" s="9">
        <v>0</v>
      </c>
      <c r="BD25" s="9">
        <v>0</v>
      </c>
      <c r="BE25" s="9">
        <v>0</v>
      </c>
      <c r="BF25" s="9">
        <v>606.14997831990593</v>
      </c>
      <c r="BG25" s="9">
        <v>0</v>
      </c>
      <c r="BH25" s="9">
        <v>1080.6653876605258</v>
      </c>
      <c r="BI25" s="9">
        <v>0</v>
      </c>
      <c r="BJ25" s="9">
        <v>785.24674751531245</v>
      </c>
      <c r="BK25" s="9">
        <v>0</v>
      </c>
      <c r="BL25" s="9">
        <v>1272.2264033946985</v>
      </c>
      <c r="BM25" s="9">
        <v>0</v>
      </c>
      <c r="BN25" s="9">
        <v>0</v>
      </c>
    </row>
    <row r="26" spans="1:66" ht="13.5" x14ac:dyDescent="0.3">
      <c r="A26" s="12">
        <v>22</v>
      </c>
      <c r="B26" s="13" t="s">
        <v>53</v>
      </c>
      <c r="C26" s="12" t="s">
        <v>27</v>
      </c>
      <c r="D26" s="14">
        <v>4151.1931396620694</v>
      </c>
      <c r="E26" s="15">
        <v>5</v>
      </c>
      <c r="F26" s="14">
        <v>887.47572884438125</v>
      </c>
      <c r="G26" s="7"/>
      <c r="K26" s="1">
        <v>20</v>
      </c>
      <c r="P26" s="1">
        <v>111</v>
      </c>
      <c r="Y26" s="1">
        <v>28</v>
      </c>
      <c r="AA26" s="1">
        <v>6</v>
      </c>
      <c r="AD26" s="1">
        <v>41</v>
      </c>
      <c r="AK26" s="8"/>
      <c r="AL26" s="9">
        <v>0</v>
      </c>
      <c r="AM26" s="9">
        <v>0</v>
      </c>
      <c r="AN26" s="9">
        <v>0</v>
      </c>
      <c r="AO26" s="9">
        <v>944.13572454347252</v>
      </c>
      <c r="AP26" s="9">
        <v>0</v>
      </c>
      <c r="AQ26" s="9">
        <v>0</v>
      </c>
      <c r="AR26" s="9">
        <v>0</v>
      </c>
      <c r="AS26" s="9">
        <v>0</v>
      </c>
      <c r="AT26" s="9">
        <v>1021.0437624437052</v>
      </c>
      <c r="AU26" s="9">
        <v>0</v>
      </c>
      <c r="AV26" s="9">
        <v>0</v>
      </c>
      <c r="AW26" s="9">
        <v>0</v>
      </c>
      <c r="AX26" s="9">
        <v>0</v>
      </c>
      <c r="AY26" s="9">
        <v>0</v>
      </c>
      <c r="AZ26" s="9">
        <v>0</v>
      </c>
      <c r="BA26" s="9">
        <v>0</v>
      </c>
      <c r="BB26" s="9">
        <v>0</v>
      </c>
      <c r="BC26" s="9">
        <v>286.18550455983632</v>
      </c>
      <c r="BD26" s="9">
        <v>0</v>
      </c>
      <c r="BE26" s="9">
        <v>1570.4934950306249</v>
      </c>
      <c r="BF26" s="9">
        <v>0</v>
      </c>
      <c r="BG26" s="9">
        <v>0</v>
      </c>
      <c r="BH26" s="9">
        <v>615.52015764426665</v>
      </c>
      <c r="BI26" s="9">
        <v>0</v>
      </c>
      <c r="BJ26" s="9">
        <v>0</v>
      </c>
      <c r="BK26" s="9">
        <v>0</v>
      </c>
      <c r="BL26" s="9">
        <v>0</v>
      </c>
      <c r="BM26" s="9">
        <v>0</v>
      </c>
      <c r="BN26" s="9">
        <v>0</v>
      </c>
    </row>
    <row r="27" spans="1:66" ht="13.5" x14ac:dyDescent="0.3">
      <c r="A27" s="12">
        <v>23</v>
      </c>
      <c r="B27" s="13" t="s">
        <v>23</v>
      </c>
      <c r="C27" s="12" t="s">
        <v>27</v>
      </c>
      <c r="D27" s="14">
        <v>3757.6860179540672</v>
      </c>
      <c r="E27" s="15">
        <v>5</v>
      </c>
      <c r="F27" s="14">
        <v>883.59880577221611</v>
      </c>
      <c r="G27" s="7"/>
      <c r="K27" s="1">
        <v>22</v>
      </c>
      <c r="O27" s="1">
        <v>2</v>
      </c>
      <c r="AA27" s="1">
        <v>15</v>
      </c>
      <c r="AD27" s="1">
        <v>23</v>
      </c>
      <c r="AF27" s="1">
        <v>8</v>
      </c>
      <c r="AK27" s="8"/>
      <c r="AL27" s="9">
        <v>0</v>
      </c>
      <c r="AM27" s="9">
        <v>0</v>
      </c>
      <c r="AN27" s="9">
        <v>0</v>
      </c>
      <c r="AO27" s="9">
        <v>861.35035422702276</v>
      </c>
      <c r="AP27" s="9">
        <v>0</v>
      </c>
      <c r="AQ27" s="9">
        <v>0</v>
      </c>
      <c r="AR27" s="9">
        <v>0</v>
      </c>
      <c r="AS27" s="9">
        <v>1004.0899869919435</v>
      </c>
      <c r="AT27" s="9">
        <v>0</v>
      </c>
      <c r="AU27" s="9">
        <v>0</v>
      </c>
      <c r="AV27" s="9">
        <v>0</v>
      </c>
      <c r="AW27" s="9">
        <v>0</v>
      </c>
      <c r="AX27" s="9">
        <v>0</v>
      </c>
      <c r="AY27" s="9">
        <v>0</v>
      </c>
      <c r="AZ27" s="9">
        <v>0</v>
      </c>
      <c r="BA27" s="9">
        <v>0</v>
      </c>
      <c r="BB27" s="9">
        <v>0</v>
      </c>
      <c r="BC27" s="9">
        <v>0</v>
      </c>
      <c r="BD27" s="9">
        <v>0</v>
      </c>
      <c r="BE27" s="9">
        <v>774.61347768654946</v>
      </c>
      <c r="BF27" s="9">
        <v>0</v>
      </c>
      <c r="BG27" s="9">
        <v>0</v>
      </c>
      <c r="BH27" s="9">
        <v>1117.6321990485519</v>
      </c>
      <c r="BI27" s="9">
        <v>0</v>
      </c>
      <c r="BJ27" s="9">
        <v>660.30801090701254</v>
      </c>
      <c r="BK27" s="9">
        <v>0</v>
      </c>
      <c r="BL27" s="9">
        <v>0</v>
      </c>
      <c r="BM27" s="9">
        <v>0</v>
      </c>
      <c r="BN27" s="9">
        <v>0</v>
      </c>
    </row>
    <row r="28" spans="1:66" ht="13.5" x14ac:dyDescent="0.3">
      <c r="A28" s="12">
        <v>24</v>
      </c>
      <c r="B28" s="13" t="s">
        <v>108</v>
      </c>
      <c r="C28" s="12" t="s">
        <v>25</v>
      </c>
      <c r="D28" s="14">
        <v>3713.9201845521834</v>
      </c>
      <c r="E28" s="15">
        <v>3</v>
      </c>
      <c r="F28" s="14">
        <v>1237.9733948507278</v>
      </c>
      <c r="G28" s="7"/>
      <c r="K28" s="1">
        <v>25</v>
      </c>
      <c r="Y28" s="1">
        <v>4</v>
      </c>
      <c r="AD28" s="1">
        <v>22</v>
      </c>
      <c r="AK28" s="8"/>
      <c r="AL28" s="9">
        <v>0</v>
      </c>
      <c r="AM28" s="9">
        <v>0</v>
      </c>
      <c r="AN28" s="9">
        <v>0</v>
      </c>
      <c r="AO28" s="9">
        <v>750.31569852735959</v>
      </c>
      <c r="AP28" s="9">
        <v>0</v>
      </c>
      <c r="AQ28" s="9">
        <v>0</v>
      </c>
      <c r="AR28" s="9">
        <v>0</v>
      </c>
      <c r="AS28" s="9">
        <v>0</v>
      </c>
      <c r="AT28" s="9">
        <v>0</v>
      </c>
      <c r="AU28" s="9">
        <v>0</v>
      </c>
      <c r="AV28" s="9">
        <v>0</v>
      </c>
      <c r="AW28" s="9">
        <v>0</v>
      </c>
      <c r="AX28" s="9">
        <v>0</v>
      </c>
      <c r="AY28" s="9">
        <v>0</v>
      </c>
      <c r="AZ28" s="9">
        <v>0</v>
      </c>
      <c r="BA28" s="9">
        <v>0</v>
      </c>
      <c r="BB28" s="9">
        <v>0</v>
      </c>
      <c r="BC28" s="9">
        <v>1807.3619765854985</v>
      </c>
      <c r="BD28" s="9">
        <v>0</v>
      </c>
      <c r="BE28" s="9">
        <v>0</v>
      </c>
      <c r="BF28" s="9">
        <v>0</v>
      </c>
      <c r="BG28" s="9">
        <v>0</v>
      </c>
      <c r="BH28" s="9">
        <v>1156.2425094393252</v>
      </c>
      <c r="BI28" s="9">
        <v>0</v>
      </c>
      <c r="BJ28" s="9">
        <v>0</v>
      </c>
      <c r="BK28" s="9">
        <v>0</v>
      </c>
      <c r="BL28" s="9">
        <v>0</v>
      </c>
      <c r="BM28" s="9">
        <v>0</v>
      </c>
      <c r="BN28" s="9">
        <v>0</v>
      </c>
    </row>
    <row r="29" spans="1:66" ht="13.5" x14ac:dyDescent="0.3">
      <c r="A29" s="12">
        <v>25</v>
      </c>
      <c r="B29" s="13" t="s">
        <v>48</v>
      </c>
      <c r="C29" s="12" t="s">
        <v>27</v>
      </c>
      <c r="D29" s="14">
        <v>3462.9152235120218</v>
      </c>
      <c r="E29" s="15">
        <v>9</v>
      </c>
      <c r="F29" s="14">
        <v>662.79845316603109</v>
      </c>
      <c r="G29" s="7"/>
      <c r="K29" s="1">
        <v>27</v>
      </c>
      <c r="L29" s="1">
        <v>10</v>
      </c>
      <c r="M29" s="1">
        <v>36</v>
      </c>
      <c r="O29" s="1">
        <v>10</v>
      </c>
      <c r="P29" s="1">
        <v>134</v>
      </c>
      <c r="T29" s="1">
        <v>5</v>
      </c>
      <c r="AA29" s="1">
        <v>11</v>
      </c>
      <c r="AB29" s="1">
        <v>4</v>
      </c>
      <c r="AD29" s="1">
        <v>31</v>
      </c>
      <c r="AK29" s="8"/>
      <c r="AL29" s="9">
        <v>0</v>
      </c>
      <c r="AM29" s="9">
        <v>0</v>
      </c>
      <c r="AN29" s="9">
        <v>0</v>
      </c>
      <c r="AO29" s="9">
        <v>683.46818755346033</v>
      </c>
      <c r="AP29" s="9">
        <v>379.75360095282883</v>
      </c>
      <c r="AQ29" s="9">
        <v>585.7710524778264</v>
      </c>
      <c r="AR29" s="9">
        <v>0</v>
      </c>
      <c r="AS29" s="9">
        <v>305.11998265592479</v>
      </c>
      <c r="AT29" s="9">
        <v>857.48012328740504</v>
      </c>
      <c r="AU29" s="9">
        <v>0</v>
      </c>
      <c r="AV29" s="9">
        <v>0</v>
      </c>
      <c r="AW29" s="9">
        <v>0</v>
      </c>
      <c r="AX29" s="9">
        <v>548.15803134221915</v>
      </c>
      <c r="AY29" s="9">
        <v>0</v>
      </c>
      <c r="AZ29" s="9">
        <v>0</v>
      </c>
      <c r="BA29" s="9">
        <v>0</v>
      </c>
      <c r="BB29" s="9">
        <v>0</v>
      </c>
      <c r="BC29" s="9">
        <v>0</v>
      </c>
      <c r="BD29" s="9">
        <v>0</v>
      </c>
      <c r="BE29" s="9">
        <v>1044.0106254814618</v>
      </c>
      <c r="BF29" s="9">
        <v>703.05999132796239</v>
      </c>
      <c r="BG29" s="9">
        <v>0</v>
      </c>
      <c r="BH29" s="9">
        <v>858.36448341519224</v>
      </c>
      <c r="BI29" s="9">
        <v>0</v>
      </c>
      <c r="BJ29" s="9">
        <v>0</v>
      </c>
      <c r="BK29" s="9">
        <v>0</v>
      </c>
      <c r="BL29" s="9">
        <v>0</v>
      </c>
      <c r="BM29" s="9">
        <v>0</v>
      </c>
      <c r="BN29" s="9">
        <v>0</v>
      </c>
    </row>
    <row r="30" spans="1:66" ht="13.5" x14ac:dyDescent="0.3">
      <c r="A30" s="12">
        <v>26</v>
      </c>
      <c r="B30" s="13" t="s">
        <v>134</v>
      </c>
      <c r="C30" s="12" t="s">
        <v>26</v>
      </c>
      <c r="D30" s="14">
        <v>3240.8644909930317</v>
      </c>
      <c r="E30" s="15">
        <v>6</v>
      </c>
      <c r="F30" s="14">
        <v>676.48869274734579</v>
      </c>
      <c r="G30" s="7"/>
      <c r="K30" s="1">
        <v>43</v>
      </c>
      <c r="M30" s="1">
        <v>38</v>
      </c>
      <c r="AA30" s="1">
        <v>10</v>
      </c>
      <c r="AC30" s="1">
        <v>85</v>
      </c>
      <c r="AD30" s="1">
        <v>30</v>
      </c>
      <c r="AH30" s="1">
        <v>31</v>
      </c>
      <c r="AK30" s="8"/>
      <c r="AL30" s="9">
        <v>0</v>
      </c>
      <c r="AM30" s="9">
        <v>0</v>
      </c>
      <c r="AN30" s="9">
        <v>0</v>
      </c>
      <c r="AO30" s="9">
        <v>279.25880471226219</v>
      </c>
      <c r="AP30" s="9">
        <v>0</v>
      </c>
      <c r="AQ30" s="9">
        <v>538.80886077878063</v>
      </c>
      <c r="AR30" s="9">
        <v>0</v>
      </c>
      <c r="AS30" s="9">
        <v>0</v>
      </c>
      <c r="AT30" s="9">
        <v>0</v>
      </c>
      <c r="AU30" s="9">
        <v>0</v>
      </c>
      <c r="AV30" s="9">
        <v>0</v>
      </c>
      <c r="AW30" s="9">
        <v>0</v>
      </c>
      <c r="AX30" s="9">
        <v>0</v>
      </c>
      <c r="AY30" s="9">
        <v>0</v>
      </c>
      <c r="AZ30" s="9">
        <v>0</v>
      </c>
      <c r="BA30" s="9">
        <v>0</v>
      </c>
      <c r="BB30" s="9">
        <v>0</v>
      </c>
      <c r="BC30" s="9">
        <v>0</v>
      </c>
      <c r="BD30" s="9">
        <v>0</v>
      </c>
      <c r="BE30" s="9">
        <v>1126.7959957979122</v>
      </c>
      <c r="BF30" s="9">
        <v>0</v>
      </c>
      <c r="BG30" s="9">
        <v>645.46404646807787</v>
      </c>
      <c r="BH30" s="9">
        <v>886.84536164441283</v>
      </c>
      <c r="BI30" s="9">
        <v>0</v>
      </c>
      <c r="BJ30" s="9">
        <v>0</v>
      </c>
      <c r="BK30" s="9">
        <v>0</v>
      </c>
      <c r="BL30" s="9">
        <v>581.75908708262909</v>
      </c>
      <c r="BM30" s="9">
        <v>0</v>
      </c>
      <c r="BN30" s="9">
        <v>0</v>
      </c>
    </row>
    <row r="31" spans="1:66" ht="13.5" x14ac:dyDescent="0.3">
      <c r="A31" s="12">
        <v>27</v>
      </c>
      <c r="B31" s="13" t="s">
        <v>85</v>
      </c>
      <c r="C31" s="12" t="s">
        <v>26</v>
      </c>
      <c r="D31" s="14">
        <v>3228.1105287586415</v>
      </c>
      <c r="E31" s="15">
        <v>5</v>
      </c>
      <c r="F31" s="14">
        <v>699.08839010503323</v>
      </c>
      <c r="G31" s="7"/>
      <c r="N31" s="1">
        <v>15</v>
      </c>
      <c r="Q31" s="1">
        <v>4</v>
      </c>
      <c r="U31" s="1">
        <v>5</v>
      </c>
      <c r="AA31" s="1">
        <v>8</v>
      </c>
      <c r="AD31" s="1">
        <v>56</v>
      </c>
      <c r="AK31" s="8"/>
      <c r="AL31" s="9">
        <v>0</v>
      </c>
      <c r="AM31" s="9">
        <v>0</v>
      </c>
      <c r="AN31" s="9">
        <v>0</v>
      </c>
      <c r="AO31" s="9">
        <v>0</v>
      </c>
      <c r="AP31" s="9">
        <v>0</v>
      </c>
      <c r="AQ31" s="9">
        <v>0</v>
      </c>
      <c r="AR31" s="9">
        <v>267.33142176652484</v>
      </c>
      <c r="AS31" s="9">
        <v>0</v>
      </c>
      <c r="AT31" s="9">
        <v>0</v>
      </c>
      <c r="AU31" s="9">
        <v>930.30377283102496</v>
      </c>
      <c r="AV31" s="9">
        <v>0</v>
      </c>
      <c r="AW31" s="9">
        <v>0</v>
      </c>
      <c r="AX31" s="9">
        <v>0</v>
      </c>
      <c r="AY31" s="9">
        <v>632.47891704225503</v>
      </c>
      <c r="AZ31" s="9">
        <v>0</v>
      </c>
      <c r="BA31" s="9">
        <v>0</v>
      </c>
      <c r="BB31" s="9">
        <v>0</v>
      </c>
      <c r="BC31" s="9">
        <v>0</v>
      </c>
      <c r="BD31" s="9">
        <v>0</v>
      </c>
      <c r="BE31" s="9">
        <v>1320.6160218140251</v>
      </c>
      <c r="BF31" s="9">
        <v>0</v>
      </c>
      <c r="BG31" s="9">
        <v>0</v>
      </c>
      <c r="BH31" s="9">
        <v>344.71181707133661</v>
      </c>
      <c r="BI31" s="9">
        <v>0</v>
      </c>
      <c r="BJ31" s="9">
        <v>0</v>
      </c>
      <c r="BK31" s="9">
        <v>0</v>
      </c>
      <c r="BL31" s="9">
        <v>0</v>
      </c>
      <c r="BM31" s="9">
        <v>0</v>
      </c>
      <c r="BN31" s="9">
        <v>0</v>
      </c>
    </row>
    <row r="32" spans="1:66" ht="13.5" x14ac:dyDescent="0.3">
      <c r="A32" s="12">
        <v>28</v>
      </c>
      <c r="B32" s="13" t="s">
        <v>68</v>
      </c>
      <c r="C32" s="12" t="s">
        <v>26</v>
      </c>
      <c r="D32" s="14">
        <v>3208.0421187593101</v>
      </c>
      <c r="E32" s="15">
        <v>8</v>
      </c>
      <c r="F32" s="14">
        <v>506.75265573013598</v>
      </c>
      <c r="G32" s="7"/>
      <c r="K32" s="1">
        <v>12</v>
      </c>
      <c r="L32" s="1">
        <v>12</v>
      </c>
      <c r="M32" s="1">
        <v>42</v>
      </c>
      <c r="N32" s="1">
        <v>8</v>
      </c>
      <c r="AB32" s="1">
        <v>3</v>
      </c>
      <c r="AD32" s="1">
        <v>63</v>
      </c>
      <c r="AF32" s="1">
        <v>29</v>
      </c>
      <c r="AH32" s="1">
        <v>48</v>
      </c>
      <c r="AK32" s="8"/>
      <c r="AL32" s="9">
        <v>0</v>
      </c>
      <c r="AM32" s="9">
        <v>0</v>
      </c>
      <c r="AN32" s="9">
        <v>0</v>
      </c>
      <c r="AO32" s="9">
        <v>1387.8332237761854</v>
      </c>
      <c r="AP32" s="9">
        <v>300.57235490520395</v>
      </c>
      <c r="AQ32" s="9">
        <v>451.87747321659981</v>
      </c>
      <c r="AR32" s="9">
        <v>540.33269383026266</v>
      </c>
      <c r="AS32" s="9">
        <v>0</v>
      </c>
      <c r="AT32" s="9">
        <v>0</v>
      </c>
      <c r="AU32" s="9">
        <v>0</v>
      </c>
      <c r="AV32" s="9">
        <v>0</v>
      </c>
      <c r="AW32" s="9">
        <v>0</v>
      </c>
      <c r="AX32" s="9">
        <v>0</v>
      </c>
      <c r="AY32" s="9">
        <v>0</v>
      </c>
      <c r="AZ32" s="9">
        <v>0</v>
      </c>
      <c r="BA32" s="9">
        <v>0</v>
      </c>
      <c r="BB32" s="9">
        <v>0</v>
      </c>
      <c r="BC32" s="9">
        <v>0</v>
      </c>
      <c r="BD32" s="9">
        <v>0</v>
      </c>
      <c r="BE32" s="9">
        <v>0</v>
      </c>
      <c r="BF32" s="9">
        <v>827.99872793626241</v>
      </c>
      <c r="BG32" s="9">
        <v>0</v>
      </c>
      <c r="BH32" s="9">
        <v>242.40677217657418</v>
      </c>
      <c r="BI32" s="9">
        <v>0</v>
      </c>
      <c r="BJ32" s="9">
        <v>101</v>
      </c>
      <c r="BK32" s="9">
        <v>0</v>
      </c>
      <c r="BL32" s="9">
        <v>202</v>
      </c>
      <c r="BM32" s="9">
        <v>0</v>
      </c>
      <c r="BN32" s="9">
        <v>0</v>
      </c>
    </row>
    <row r="33" spans="1:66" ht="13.5" x14ac:dyDescent="0.3">
      <c r="A33" s="12">
        <v>29</v>
      </c>
      <c r="B33" s="13" t="s">
        <v>55</v>
      </c>
      <c r="C33" s="12" t="s">
        <v>27</v>
      </c>
      <c r="D33" s="14">
        <v>3147.4888009236947</v>
      </c>
      <c r="E33" s="15">
        <v>6</v>
      </c>
      <c r="F33" s="14">
        <v>602.12170594971258</v>
      </c>
      <c r="G33" s="7"/>
      <c r="H33" s="1">
        <v>31</v>
      </c>
      <c r="M33" s="1">
        <v>39</v>
      </c>
      <c r="N33" s="1">
        <v>12</v>
      </c>
      <c r="Q33" s="1">
        <v>8</v>
      </c>
      <c r="U33" s="1">
        <v>17</v>
      </c>
      <c r="AH33" s="1">
        <v>20</v>
      </c>
      <c r="AK33" s="8"/>
      <c r="AL33" s="9">
        <v>1039.5457003740362</v>
      </c>
      <c r="AM33" s="9">
        <v>0</v>
      </c>
      <c r="AN33" s="9">
        <v>0</v>
      </c>
      <c r="AO33" s="9">
        <v>0</v>
      </c>
      <c r="AP33" s="9">
        <v>0</v>
      </c>
      <c r="AQ33" s="9">
        <v>516.24683995940268</v>
      </c>
      <c r="AR33" s="9">
        <v>364.24143477458131</v>
      </c>
      <c r="AS33" s="9">
        <v>0</v>
      </c>
      <c r="AT33" s="9">
        <v>0</v>
      </c>
      <c r="AU33" s="9">
        <v>629.27377716704382</v>
      </c>
      <c r="AV33" s="9">
        <v>0</v>
      </c>
      <c r="AW33" s="9">
        <v>0</v>
      </c>
      <c r="AX33" s="9">
        <v>0</v>
      </c>
      <c r="AY33" s="9">
        <v>101</v>
      </c>
      <c r="AZ33" s="9">
        <v>0</v>
      </c>
      <c r="BA33" s="9">
        <v>0</v>
      </c>
      <c r="BB33" s="9">
        <v>0</v>
      </c>
      <c r="BC33" s="9">
        <v>0</v>
      </c>
      <c r="BD33" s="9">
        <v>0</v>
      </c>
      <c r="BE33" s="9">
        <v>0</v>
      </c>
      <c r="BF33" s="9">
        <v>0</v>
      </c>
      <c r="BG33" s="9">
        <v>0</v>
      </c>
      <c r="BH33" s="9">
        <v>0</v>
      </c>
      <c r="BI33" s="9">
        <v>0</v>
      </c>
      <c r="BJ33" s="9">
        <v>0</v>
      </c>
      <c r="BK33" s="9">
        <v>0</v>
      </c>
      <c r="BL33" s="9">
        <v>962.42248342321182</v>
      </c>
      <c r="BM33" s="9">
        <v>0</v>
      </c>
      <c r="BN33" s="9">
        <v>0</v>
      </c>
    </row>
    <row r="34" spans="1:66" ht="13.5" x14ac:dyDescent="0.3">
      <c r="A34" s="12">
        <v>30</v>
      </c>
      <c r="B34" s="13" t="s">
        <v>154</v>
      </c>
      <c r="C34" s="12" t="s">
        <v>37</v>
      </c>
      <c r="D34" s="14">
        <v>3140.1981885489868</v>
      </c>
      <c r="E34" s="15">
        <v>3</v>
      </c>
      <c r="F34" s="14">
        <v>1046.7327295163288</v>
      </c>
      <c r="G34" s="7"/>
      <c r="AD34" s="1">
        <v>25</v>
      </c>
      <c r="AE34" s="1">
        <v>24</v>
      </c>
      <c r="AI34" s="1">
        <v>64</v>
      </c>
      <c r="AK34" s="8"/>
      <c r="AL34" s="9">
        <v>0</v>
      </c>
      <c r="AM34" s="9">
        <v>0</v>
      </c>
      <c r="AN34" s="9">
        <v>0</v>
      </c>
      <c r="AO34" s="9">
        <v>0</v>
      </c>
      <c r="AP34" s="9">
        <v>0</v>
      </c>
      <c r="AQ34" s="9">
        <v>0</v>
      </c>
      <c r="AR34" s="9">
        <v>0</v>
      </c>
      <c r="AS34" s="9">
        <v>0</v>
      </c>
      <c r="AT34" s="9">
        <v>0</v>
      </c>
      <c r="AU34" s="9">
        <v>0</v>
      </c>
      <c r="AV34" s="9">
        <v>0</v>
      </c>
      <c r="AW34" s="9">
        <v>0</v>
      </c>
      <c r="AX34" s="9">
        <v>0</v>
      </c>
      <c r="AY34" s="9">
        <v>0</v>
      </c>
      <c r="AZ34" s="9">
        <v>0</v>
      </c>
      <c r="BA34" s="9">
        <v>0</v>
      </c>
      <c r="BB34" s="9">
        <v>0</v>
      </c>
      <c r="BC34" s="9">
        <v>0</v>
      </c>
      <c r="BD34" s="9">
        <v>0</v>
      </c>
      <c r="BE34" s="9">
        <v>0</v>
      </c>
      <c r="BF34" s="9">
        <v>0</v>
      </c>
      <c r="BG34" s="9">
        <v>0</v>
      </c>
      <c r="BH34" s="9">
        <v>1045.2078537396621</v>
      </c>
      <c r="BI34" s="9">
        <v>1247.3500216800944</v>
      </c>
      <c r="BJ34" s="9">
        <v>0</v>
      </c>
      <c r="BK34" s="9">
        <v>0</v>
      </c>
      <c r="BL34" s="9">
        <v>0</v>
      </c>
      <c r="BM34" s="9">
        <v>847.64031312922975</v>
      </c>
      <c r="BN34" s="9">
        <v>0</v>
      </c>
    </row>
    <row r="35" spans="1:66" ht="13.5" x14ac:dyDescent="0.3">
      <c r="A35" s="12">
        <v>31</v>
      </c>
      <c r="B35" s="13" t="s">
        <v>34</v>
      </c>
      <c r="C35" s="12" t="s">
        <v>27</v>
      </c>
      <c r="D35" s="14">
        <v>3079.2167506064434</v>
      </c>
      <c r="E35" s="15">
        <v>3</v>
      </c>
      <c r="F35" s="14">
        <v>1026.4055835354811</v>
      </c>
      <c r="G35" s="7"/>
      <c r="O35" s="1">
        <v>1</v>
      </c>
      <c r="R35" s="1">
        <v>1</v>
      </c>
      <c r="T35" s="1">
        <v>3</v>
      </c>
      <c r="AK35" s="8"/>
      <c r="AL35" s="9">
        <v>0</v>
      </c>
      <c r="AM35" s="9">
        <v>0</v>
      </c>
      <c r="AN35" s="9">
        <v>0</v>
      </c>
      <c r="AO35" s="9">
        <v>0</v>
      </c>
      <c r="AP35" s="9">
        <v>0</v>
      </c>
      <c r="AQ35" s="9">
        <v>0</v>
      </c>
      <c r="AR35" s="9">
        <v>0</v>
      </c>
      <c r="AS35" s="9">
        <v>1305.1199826559248</v>
      </c>
      <c r="AT35" s="9">
        <v>0</v>
      </c>
      <c r="AU35" s="9">
        <v>0</v>
      </c>
      <c r="AV35" s="9">
        <v>1004.0899869919435</v>
      </c>
      <c r="AW35" s="9">
        <v>0</v>
      </c>
      <c r="AX35" s="9">
        <v>770.00678095857552</v>
      </c>
      <c r="AY35" s="9">
        <v>0</v>
      </c>
      <c r="AZ35" s="9">
        <v>0</v>
      </c>
      <c r="BA35" s="9">
        <v>0</v>
      </c>
      <c r="BB35" s="9">
        <v>0</v>
      </c>
      <c r="BC35" s="9">
        <v>0</v>
      </c>
      <c r="BD35" s="9">
        <v>0</v>
      </c>
      <c r="BE35" s="9">
        <v>0</v>
      </c>
      <c r="BF35" s="9">
        <v>0</v>
      </c>
      <c r="BG35" s="9">
        <v>0</v>
      </c>
      <c r="BH35" s="9">
        <v>0</v>
      </c>
      <c r="BI35" s="9">
        <v>0</v>
      </c>
      <c r="BJ35" s="9">
        <v>0</v>
      </c>
      <c r="BK35" s="9">
        <v>0</v>
      </c>
      <c r="BL35" s="9">
        <v>0</v>
      </c>
      <c r="BM35" s="9">
        <v>0</v>
      </c>
      <c r="BN35" s="9">
        <v>0</v>
      </c>
    </row>
    <row r="36" spans="1:66" ht="13.5" x14ac:dyDescent="0.3">
      <c r="A36" s="12">
        <v>32</v>
      </c>
      <c r="B36" s="13" t="s">
        <v>22</v>
      </c>
      <c r="C36" s="12" t="s">
        <v>26</v>
      </c>
      <c r="D36" s="14">
        <v>3068.2340655957114</v>
      </c>
      <c r="E36" s="15">
        <v>4</v>
      </c>
      <c r="F36" s="14">
        <v>767.05851639892785</v>
      </c>
      <c r="G36" s="7"/>
      <c r="K36" s="1">
        <v>18</v>
      </c>
      <c r="O36" s="1">
        <v>6</v>
      </c>
      <c r="R36" s="1">
        <v>4</v>
      </c>
      <c r="AH36" s="1">
        <v>17</v>
      </c>
      <c r="AK36" s="8"/>
      <c r="AL36" s="9">
        <v>0</v>
      </c>
      <c r="AM36" s="9">
        <v>0</v>
      </c>
      <c r="AN36" s="9">
        <v>0</v>
      </c>
      <c r="AO36" s="9">
        <v>1035.6507056648229</v>
      </c>
      <c r="AP36" s="9">
        <v>0</v>
      </c>
      <c r="AQ36" s="9">
        <v>0</v>
      </c>
      <c r="AR36" s="9">
        <v>0</v>
      </c>
      <c r="AS36" s="9">
        <v>526.96873227228116</v>
      </c>
      <c r="AT36" s="9">
        <v>0</v>
      </c>
      <c r="AU36" s="9">
        <v>0</v>
      </c>
      <c r="AV36" s="9">
        <v>402.02999566398114</v>
      </c>
      <c r="AW36" s="9">
        <v>0</v>
      </c>
      <c r="AX36" s="9">
        <v>0</v>
      </c>
      <c r="AY36" s="9">
        <v>0</v>
      </c>
      <c r="AZ36" s="9">
        <v>0</v>
      </c>
      <c r="BA36" s="9">
        <v>0</v>
      </c>
      <c r="BB36" s="9">
        <v>0</v>
      </c>
      <c r="BC36" s="9">
        <v>0</v>
      </c>
      <c r="BD36" s="9">
        <v>0</v>
      </c>
      <c r="BE36" s="9">
        <v>0</v>
      </c>
      <c r="BF36" s="9">
        <v>0</v>
      </c>
      <c r="BG36" s="9">
        <v>0</v>
      </c>
      <c r="BH36" s="9">
        <v>0</v>
      </c>
      <c r="BI36" s="9">
        <v>0</v>
      </c>
      <c r="BJ36" s="9">
        <v>0</v>
      </c>
      <c r="BK36" s="9">
        <v>0</v>
      </c>
      <c r="BL36" s="9">
        <v>1103.5846319946265</v>
      </c>
      <c r="BM36" s="9">
        <v>0</v>
      </c>
      <c r="BN36" s="9">
        <v>0</v>
      </c>
    </row>
    <row r="37" spans="1:66" ht="13.5" x14ac:dyDescent="0.3">
      <c r="A37" s="12">
        <v>33</v>
      </c>
      <c r="B37" s="13" t="s">
        <v>69</v>
      </c>
      <c r="C37" s="12" t="s">
        <v>27</v>
      </c>
      <c r="D37" s="14">
        <v>3009.4648160362885</v>
      </c>
      <c r="E37" s="15">
        <v>3</v>
      </c>
      <c r="F37" s="14">
        <v>1003.1549386787628</v>
      </c>
      <c r="G37" s="7"/>
      <c r="N37" s="1">
        <v>3</v>
      </c>
      <c r="Q37" s="1">
        <v>2</v>
      </c>
      <c r="AI37" s="1">
        <v>67</v>
      </c>
      <c r="AK37" s="8"/>
      <c r="AL37" s="9">
        <v>0</v>
      </c>
      <c r="AM37" s="9">
        <v>0</v>
      </c>
      <c r="AN37" s="9">
        <v>0</v>
      </c>
      <c r="AO37" s="9">
        <v>0</v>
      </c>
      <c r="AP37" s="9">
        <v>0</v>
      </c>
      <c r="AQ37" s="9">
        <v>0</v>
      </c>
      <c r="AR37" s="9">
        <v>966.30142610254381</v>
      </c>
      <c r="AS37" s="9">
        <v>0</v>
      </c>
      <c r="AT37" s="9">
        <v>0</v>
      </c>
      <c r="AU37" s="9">
        <v>1231.3337684950061</v>
      </c>
      <c r="AV37" s="9">
        <v>0</v>
      </c>
      <c r="AW37" s="9">
        <v>0</v>
      </c>
      <c r="AX37" s="9">
        <v>0</v>
      </c>
      <c r="AY37" s="9">
        <v>0</v>
      </c>
      <c r="AZ37" s="9">
        <v>0</v>
      </c>
      <c r="BA37" s="9">
        <v>0</v>
      </c>
      <c r="BB37" s="9">
        <v>0</v>
      </c>
      <c r="BC37" s="9">
        <v>0</v>
      </c>
      <c r="BD37" s="9">
        <v>0</v>
      </c>
      <c r="BE37" s="9">
        <v>0</v>
      </c>
      <c r="BF37" s="9">
        <v>0</v>
      </c>
      <c r="BG37" s="9">
        <v>0</v>
      </c>
      <c r="BH37" s="9">
        <v>0</v>
      </c>
      <c r="BI37" s="9">
        <v>0</v>
      </c>
      <c r="BJ37" s="9">
        <v>0</v>
      </c>
      <c r="BK37" s="9">
        <v>0</v>
      </c>
      <c r="BL37" s="9">
        <v>0</v>
      </c>
      <c r="BM37" s="9">
        <v>811.82962143873885</v>
      </c>
      <c r="BN37" s="9">
        <v>0</v>
      </c>
    </row>
    <row r="38" spans="1:66" ht="13.5" x14ac:dyDescent="0.3">
      <c r="A38" s="12">
        <v>34</v>
      </c>
      <c r="B38" s="13" t="s">
        <v>92</v>
      </c>
      <c r="C38" s="12" t="s">
        <v>25</v>
      </c>
      <c r="D38" s="14">
        <v>2903.792163554655</v>
      </c>
      <c r="E38" s="15">
        <v>3</v>
      </c>
      <c r="F38" s="14">
        <v>967.93072118488499</v>
      </c>
      <c r="G38" s="7"/>
      <c r="M38" s="1">
        <v>23</v>
      </c>
      <c r="P38" s="1">
        <v>116</v>
      </c>
      <c r="T38" s="1">
        <v>2</v>
      </c>
      <c r="AK38" s="8"/>
      <c r="AL38" s="9">
        <v>0</v>
      </c>
      <c r="AM38" s="9">
        <v>0</v>
      </c>
      <c r="AN38" s="9">
        <v>0</v>
      </c>
      <c r="AO38" s="9">
        <v>0</v>
      </c>
      <c r="AP38" s="9">
        <v>0</v>
      </c>
      <c r="AQ38" s="9">
        <v>974.92038197721524</v>
      </c>
      <c r="AR38" s="9">
        <v>0</v>
      </c>
      <c r="AS38" s="9">
        <v>0</v>
      </c>
      <c r="AT38" s="9">
        <v>982.77374156318319</v>
      </c>
      <c r="AU38" s="9">
        <v>0</v>
      </c>
      <c r="AV38" s="9">
        <v>0</v>
      </c>
      <c r="AW38" s="9">
        <v>0</v>
      </c>
      <c r="AX38" s="9">
        <v>946.09804001425675</v>
      </c>
      <c r="AY38" s="9">
        <v>0</v>
      </c>
      <c r="AZ38" s="9">
        <v>0</v>
      </c>
      <c r="BA38" s="9">
        <v>0</v>
      </c>
      <c r="BB38" s="9">
        <v>0</v>
      </c>
      <c r="BC38" s="9">
        <v>0</v>
      </c>
      <c r="BD38" s="9">
        <v>0</v>
      </c>
      <c r="BE38" s="9">
        <v>0</v>
      </c>
      <c r="BF38" s="9">
        <v>0</v>
      </c>
      <c r="BG38" s="9">
        <v>0</v>
      </c>
      <c r="BH38" s="9">
        <v>0</v>
      </c>
      <c r="BI38" s="9">
        <v>0</v>
      </c>
      <c r="BJ38" s="9">
        <v>0</v>
      </c>
      <c r="BK38" s="9">
        <v>0</v>
      </c>
      <c r="BL38" s="9">
        <v>0</v>
      </c>
      <c r="BM38" s="9">
        <v>0</v>
      </c>
      <c r="BN38" s="9">
        <v>0</v>
      </c>
    </row>
    <row r="39" spans="1:66" ht="13.5" x14ac:dyDescent="0.3">
      <c r="A39" s="12">
        <v>35</v>
      </c>
      <c r="B39" s="13" t="s">
        <v>66</v>
      </c>
      <c r="C39" s="12" t="s">
        <v>26</v>
      </c>
      <c r="D39" s="14">
        <v>2866.8554925784656</v>
      </c>
      <c r="E39" s="15">
        <v>6</v>
      </c>
      <c r="F39" s="14">
        <v>579.30231852142492</v>
      </c>
      <c r="G39" s="7"/>
      <c r="K39" s="1">
        <v>35</v>
      </c>
      <c r="M39" s="1">
        <v>31</v>
      </c>
      <c r="P39" s="1">
        <v>164</v>
      </c>
      <c r="T39" s="1">
        <v>11</v>
      </c>
      <c r="AD39" s="1">
        <v>26</v>
      </c>
      <c r="AI39" s="1">
        <v>113</v>
      </c>
      <c r="AK39" s="8"/>
      <c r="AL39" s="9">
        <v>0</v>
      </c>
      <c r="AM39" s="9">
        <v>0</v>
      </c>
      <c r="AN39" s="9">
        <v>0</v>
      </c>
      <c r="AO39" s="9">
        <v>458.05962717088369</v>
      </c>
      <c r="AP39" s="9">
        <v>0</v>
      </c>
      <c r="AQ39" s="9">
        <v>715.65266634385569</v>
      </c>
      <c r="AR39" s="9">
        <v>0</v>
      </c>
      <c r="AS39" s="9">
        <v>0</v>
      </c>
      <c r="AT39" s="9">
        <v>682.00202392162453</v>
      </c>
      <c r="AU39" s="9">
        <v>0</v>
      </c>
      <c r="AV39" s="9">
        <v>0</v>
      </c>
      <c r="AW39" s="9">
        <v>0</v>
      </c>
      <c r="AX39" s="9">
        <v>205.73535052001282</v>
      </c>
      <c r="AY39" s="9">
        <v>0</v>
      </c>
      <c r="AZ39" s="9">
        <v>0</v>
      </c>
      <c r="BA39" s="9">
        <v>0</v>
      </c>
      <c r="BB39" s="9">
        <v>0</v>
      </c>
      <c r="BC39" s="9">
        <v>0</v>
      </c>
      <c r="BD39" s="9">
        <v>0</v>
      </c>
      <c r="BE39" s="9">
        <v>0</v>
      </c>
      <c r="BF39" s="9">
        <v>0</v>
      </c>
      <c r="BG39" s="9">
        <v>0</v>
      </c>
      <c r="BH39" s="9">
        <v>1011.1411751421016</v>
      </c>
      <c r="BI39" s="9">
        <v>0</v>
      </c>
      <c r="BJ39" s="9">
        <v>0</v>
      </c>
      <c r="BK39" s="9">
        <v>0</v>
      </c>
      <c r="BL39" s="9">
        <v>0</v>
      </c>
      <c r="BM39" s="9">
        <v>403.22306803007132</v>
      </c>
      <c r="BN39" s="9">
        <v>0</v>
      </c>
    </row>
    <row r="40" spans="1:66" ht="13.5" x14ac:dyDescent="0.3">
      <c r="A40" s="12">
        <v>36</v>
      </c>
      <c r="B40" s="13" t="s">
        <v>31</v>
      </c>
      <c r="C40" s="12" t="s">
        <v>26</v>
      </c>
      <c r="D40" s="14">
        <v>2761.0596271708837</v>
      </c>
      <c r="E40" s="15">
        <v>3</v>
      </c>
      <c r="F40" s="14">
        <v>920.35320905696119</v>
      </c>
      <c r="G40" s="7"/>
      <c r="K40" s="1">
        <v>14</v>
      </c>
      <c r="AB40" s="1">
        <v>1</v>
      </c>
      <c r="AH40" s="1">
        <v>48</v>
      </c>
      <c r="AK40" s="8"/>
      <c r="AL40" s="9">
        <v>0</v>
      </c>
      <c r="AM40" s="9">
        <v>0</v>
      </c>
      <c r="AN40" s="9">
        <v>0</v>
      </c>
      <c r="AO40" s="9">
        <v>1253.9396445149591</v>
      </c>
      <c r="AP40" s="9">
        <v>0</v>
      </c>
      <c r="AQ40" s="9">
        <v>0</v>
      </c>
      <c r="AR40" s="9">
        <v>0</v>
      </c>
      <c r="AS40" s="9">
        <v>0</v>
      </c>
      <c r="AT40" s="9">
        <v>0</v>
      </c>
      <c r="AU40" s="9">
        <v>0</v>
      </c>
      <c r="AV40" s="9">
        <v>0</v>
      </c>
      <c r="AW40" s="9">
        <v>0</v>
      </c>
      <c r="AX40" s="9">
        <v>0</v>
      </c>
      <c r="AY40" s="9">
        <v>0</v>
      </c>
      <c r="AZ40" s="9">
        <v>0</v>
      </c>
      <c r="BA40" s="9">
        <v>0</v>
      </c>
      <c r="BB40" s="9">
        <v>0</v>
      </c>
      <c r="BC40" s="9">
        <v>0</v>
      </c>
      <c r="BD40" s="9">
        <v>0</v>
      </c>
      <c r="BE40" s="9">
        <v>0</v>
      </c>
      <c r="BF40" s="9">
        <v>1305.1199826559248</v>
      </c>
      <c r="BG40" s="9">
        <v>0</v>
      </c>
      <c r="BH40" s="9">
        <v>0</v>
      </c>
      <c r="BI40" s="9">
        <v>0</v>
      </c>
      <c r="BJ40" s="9">
        <v>0</v>
      </c>
      <c r="BK40" s="9">
        <v>0</v>
      </c>
      <c r="BL40" s="9">
        <v>202</v>
      </c>
      <c r="BM40" s="9">
        <v>0</v>
      </c>
      <c r="BN40" s="9">
        <v>0</v>
      </c>
    </row>
    <row r="41" spans="1:66" ht="13.5" x14ac:dyDescent="0.3">
      <c r="A41" s="12">
        <v>37</v>
      </c>
      <c r="B41" s="13" t="s">
        <v>5</v>
      </c>
      <c r="C41" s="12" t="s">
        <v>27</v>
      </c>
      <c r="D41" s="14">
        <v>2725.4206808326176</v>
      </c>
      <c r="E41" s="15">
        <v>7</v>
      </c>
      <c r="F41" s="14">
        <v>513.60870359179876</v>
      </c>
      <c r="G41" s="7"/>
      <c r="K41" s="1">
        <v>47</v>
      </c>
      <c r="L41" s="1">
        <v>13</v>
      </c>
      <c r="M41" s="1">
        <v>29</v>
      </c>
      <c r="O41" s="1">
        <v>8</v>
      </c>
      <c r="P41" s="1">
        <v>170</v>
      </c>
      <c r="AB41" s="1">
        <v>7</v>
      </c>
      <c r="AH41" s="1">
        <v>23</v>
      </c>
      <c r="AK41" s="8"/>
      <c r="AL41" s="9">
        <v>0</v>
      </c>
      <c r="AM41" s="9">
        <v>0</v>
      </c>
      <c r="AN41" s="9">
        <v>0</v>
      </c>
      <c r="AO41" s="9">
        <v>202</v>
      </c>
      <c r="AP41" s="9">
        <v>265.81024864599215</v>
      </c>
      <c r="AQ41" s="9">
        <v>773.58005821448876</v>
      </c>
      <c r="AR41" s="9">
        <v>0</v>
      </c>
      <c r="AS41" s="9">
        <v>402.02999566398125</v>
      </c>
      <c r="AT41" s="9">
        <v>650.79187726047223</v>
      </c>
      <c r="AU41" s="9">
        <v>0</v>
      </c>
      <c r="AV41" s="9">
        <v>0</v>
      </c>
      <c r="AW41" s="9">
        <v>0</v>
      </c>
      <c r="AX41" s="9">
        <v>0</v>
      </c>
      <c r="AY41" s="9">
        <v>0</v>
      </c>
      <c r="AZ41" s="9">
        <v>0</v>
      </c>
      <c r="BA41" s="9">
        <v>0</v>
      </c>
      <c r="BB41" s="9">
        <v>0</v>
      </c>
      <c r="BC41" s="9">
        <v>0</v>
      </c>
      <c r="BD41" s="9">
        <v>0</v>
      </c>
      <c r="BE41" s="9">
        <v>0</v>
      </c>
      <c r="BF41" s="9">
        <v>460.02194264166798</v>
      </c>
      <c r="BG41" s="9">
        <v>0</v>
      </c>
      <c r="BH41" s="9">
        <v>0</v>
      </c>
      <c r="BI41" s="9">
        <v>0</v>
      </c>
      <c r="BJ41" s="9">
        <v>0</v>
      </c>
      <c r="BK41" s="9">
        <v>0</v>
      </c>
      <c r="BL41" s="9">
        <v>841.02680271598865</v>
      </c>
      <c r="BM41" s="9">
        <v>0</v>
      </c>
      <c r="BN41" s="9">
        <v>0</v>
      </c>
    </row>
    <row r="42" spans="1:66" ht="13.5" x14ac:dyDescent="0.3">
      <c r="A42" s="12">
        <v>38</v>
      </c>
      <c r="B42" s="13" t="s">
        <v>8</v>
      </c>
      <c r="C42" s="12" t="s">
        <v>27</v>
      </c>
      <c r="D42" s="14">
        <v>2589.3827921242241</v>
      </c>
      <c r="E42" s="15">
        <v>5</v>
      </c>
      <c r="F42" s="14">
        <v>538.07655842484485</v>
      </c>
      <c r="G42" s="7"/>
      <c r="K42" s="1">
        <v>13</v>
      </c>
      <c r="L42" s="1">
        <v>9</v>
      </c>
      <c r="T42" s="1">
        <v>8</v>
      </c>
      <c r="AB42" s="1">
        <v>16</v>
      </c>
      <c r="AH42" s="1">
        <v>34</v>
      </c>
      <c r="AK42" s="8"/>
      <c r="AL42" s="9">
        <v>0</v>
      </c>
      <c r="AM42" s="9">
        <v>0</v>
      </c>
      <c r="AN42" s="9">
        <v>0</v>
      </c>
      <c r="AO42" s="9">
        <v>1318.3090112577615</v>
      </c>
      <c r="AP42" s="9">
        <v>425.51109151350397</v>
      </c>
      <c r="AQ42" s="9">
        <v>0</v>
      </c>
      <c r="AR42" s="9">
        <v>0</v>
      </c>
      <c r="AS42" s="9">
        <v>0</v>
      </c>
      <c r="AT42" s="9">
        <v>0</v>
      </c>
      <c r="AU42" s="9">
        <v>0</v>
      </c>
      <c r="AV42" s="9">
        <v>0</v>
      </c>
      <c r="AW42" s="9">
        <v>0</v>
      </c>
      <c r="AX42" s="9">
        <v>344.03804868629442</v>
      </c>
      <c r="AY42" s="9">
        <v>0</v>
      </c>
      <c r="AZ42" s="9">
        <v>0</v>
      </c>
      <c r="BA42" s="9">
        <v>0</v>
      </c>
      <c r="BB42" s="9">
        <v>0</v>
      </c>
      <c r="BC42" s="9">
        <v>0</v>
      </c>
      <c r="BD42" s="9">
        <v>0</v>
      </c>
      <c r="BE42" s="9">
        <v>0</v>
      </c>
      <c r="BF42" s="9">
        <v>101</v>
      </c>
      <c r="BG42" s="9">
        <v>0</v>
      </c>
      <c r="BH42" s="9">
        <v>0</v>
      </c>
      <c r="BI42" s="9">
        <v>0</v>
      </c>
      <c r="BJ42" s="9">
        <v>0</v>
      </c>
      <c r="BK42" s="9">
        <v>0</v>
      </c>
      <c r="BL42" s="9">
        <v>501.52464066666408</v>
      </c>
      <c r="BM42" s="9">
        <v>0</v>
      </c>
      <c r="BN42" s="9">
        <v>0</v>
      </c>
    </row>
    <row r="43" spans="1:66" ht="13.5" x14ac:dyDescent="0.3">
      <c r="A43" s="12">
        <v>39</v>
      </c>
      <c r="B43" s="13" t="s">
        <v>94</v>
      </c>
      <c r="C43" s="12" t="s">
        <v>26</v>
      </c>
      <c r="D43" s="14">
        <v>2575.5419569641772</v>
      </c>
      <c r="E43" s="15">
        <v>5</v>
      </c>
      <c r="F43" s="14">
        <v>609.67005950742134</v>
      </c>
      <c r="G43" s="7"/>
      <c r="K43" s="1">
        <v>30</v>
      </c>
      <c r="M43" s="1">
        <v>41</v>
      </c>
      <c r="AA43" s="1">
        <v>19</v>
      </c>
      <c r="AD43" s="1">
        <v>45</v>
      </c>
      <c r="AH43" s="1">
        <v>22</v>
      </c>
      <c r="AK43" s="8"/>
      <c r="AL43" s="9">
        <v>0</v>
      </c>
      <c r="AM43" s="9">
        <v>0</v>
      </c>
      <c r="AN43" s="9">
        <v>0</v>
      </c>
      <c r="AO43" s="9">
        <v>591.95320643211028</v>
      </c>
      <c r="AP43" s="9">
        <v>0</v>
      </c>
      <c r="AQ43" s="9">
        <v>472.80834057293004</v>
      </c>
      <c r="AR43" s="9">
        <v>0</v>
      </c>
      <c r="AS43" s="9">
        <v>0</v>
      </c>
      <c r="AT43" s="9">
        <v>0</v>
      </c>
      <c r="AU43" s="9">
        <v>0</v>
      </c>
      <c r="AV43" s="9">
        <v>0</v>
      </c>
      <c r="AW43" s="9">
        <v>0</v>
      </c>
      <c r="AX43" s="9">
        <v>0</v>
      </c>
      <c r="AY43" s="9">
        <v>0</v>
      </c>
      <c r="AZ43" s="9">
        <v>0</v>
      </c>
      <c r="BA43" s="9">
        <v>0</v>
      </c>
      <c r="BB43" s="9">
        <v>0</v>
      </c>
      <c r="BC43" s="9">
        <v>0</v>
      </c>
      <c r="BD43" s="9">
        <v>0</v>
      </c>
      <c r="BE43" s="9">
        <v>569.28879389225449</v>
      </c>
      <c r="BF43" s="9">
        <v>0</v>
      </c>
      <c r="BG43" s="9">
        <v>0</v>
      </c>
      <c r="BH43" s="9">
        <v>534.66284353305014</v>
      </c>
      <c r="BI43" s="9">
        <v>0</v>
      </c>
      <c r="BJ43" s="9">
        <v>0</v>
      </c>
      <c r="BK43" s="9">
        <v>0</v>
      </c>
      <c r="BL43" s="9">
        <v>879.63711310676194</v>
      </c>
      <c r="BM43" s="9">
        <v>0</v>
      </c>
      <c r="BN43" s="9">
        <v>0</v>
      </c>
    </row>
    <row r="44" spans="1:66" ht="13.5" x14ac:dyDescent="0.3">
      <c r="A44" s="12">
        <v>40</v>
      </c>
      <c r="B44" s="13" t="s">
        <v>57</v>
      </c>
      <c r="C44" s="12" t="s">
        <v>26</v>
      </c>
      <c r="D44" s="14">
        <v>2569.8896165332371</v>
      </c>
      <c r="E44" s="15">
        <v>5</v>
      </c>
      <c r="F44" s="14">
        <v>534.17792330664747</v>
      </c>
      <c r="G44" s="7"/>
      <c r="K44" s="1">
        <v>31</v>
      </c>
      <c r="L44" s="1">
        <v>6</v>
      </c>
      <c r="R44" s="1">
        <v>2</v>
      </c>
      <c r="AB44" s="1">
        <v>16</v>
      </c>
      <c r="AH44" s="1">
        <v>27</v>
      </c>
      <c r="AK44" s="8"/>
      <c r="AL44" s="9">
        <v>0</v>
      </c>
      <c r="AM44" s="9">
        <v>0</v>
      </c>
      <c r="AN44" s="9">
        <v>0</v>
      </c>
      <c r="AO44" s="9">
        <v>563.4723282028898</v>
      </c>
      <c r="AP44" s="9">
        <v>601.60235056918521</v>
      </c>
      <c r="AQ44" s="9">
        <v>0</v>
      </c>
      <c r="AR44" s="9">
        <v>0</v>
      </c>
      <c r="AS44" s="9">
        <v>0</v>
      </c>
      <c r="AT44" s="9">
        <v>0</v>
      </c>
      <c r="AU44" s="9">
        <v>0</v>
      </c>
      <c r="AV44" s="9">
        <v>703.05999132796228</v>
      </c>
      <c r="AW44" s="9">
        <v>0</v>
      </c>
      <c r="AX44" s="9">
        <v>0</v>
      </c>
      <c r="AY44" s="9">
        <v>0</v>
      </c>
      <c r="AZ44" s="9">
        <v>0</v>
      </c>
      <c r="BA44" s="9">
        <v>0</v>
      </c>
      <c r="BB44" s="9">
        <v>0</v>
      </c>
      <c r="BC44" s="9">
        <v>0</v>
      </c>
      <c r="BD44" s="9">
        <v>0</v>
      </c>
      <c r="BE44" s="9">
        <v>0</v>
      </c>
      <c r="BF44" s="9">
        <v>101</v>
      </c>
      <c r="BG44" s="9">
        <v>0</v>
      </c>
      <c r="BH44" s="9">
        <v>0</v>
      </c>
      <c r="BI44" s="9">
        <v>0</v>
      </c>
      <c r="BJ44" s="9">
        <v>0</v>
      </c>
      <c r="BK44" s="9">
        <v>0</v>
      </c>
      <c r="BL44" s="9">
        <v>701.75494643319962</v>
      </c>
      <c r="BM44" s="9">
        <v>0</v>
      </c>
      <c r="BN44" s="9">
        <v>0</v>
      </c>
    </row>
    <row r="45" spans="1:66" ht="13.5" x14ac:dyDescent="0.3">
      <c r="A45" s="12">
        <v>41</v>
      </c>
      <c r="B45" s="13" t="s">
        <v>142</v>
      </c>
      <c r="C45" s="12" t="s">
        <v>37</v>
      </c>
      <c r="D45" s="14">
        <v>2487.6914308175988</v>
      </c>
      <c r="E45" s="15">
        <v>3</v>
      </c>
      <c r="F45" s="14">
        <v>829.23047693919955</v>
      </c>
      <c r="G45" s="7"/>
      <c r="N45" s="1">
        <v>22</v>
      </c>
      <c r="Q45" s="1">
        <v>3</v>
      </c>
      <c r="U45" s="1">
        <v>1</v>
      </c>
      <c r="AK45" s="8"/>
      <c r="AL45" s="9">
        <v>0</v>
      </c>
      <c r="AM45" s="9">
        <v>0</v>
      </c>
      <c r="AN45" s="9">
        <v>0</v>
      </c>
      <c r="AO45" s="9">
        <v>0</v>
      </c>
      <c r="AP45" s="9">
        <v>0</v>
      </c>
      <c r="AQ45" s="9">
        <v>0</v>
      </c>
      <c r="AR45" s="9">
        <v>101</v>
      </c>
      <c r="AS45" s="9">
        <v>0</v>
      </c>
      <c r="AT45" s="9">
        <v>0</v>
      </c>
      <c r="AU45" s="9">
        <v>1055.242509439325</v>
      </c>
      <c r="AV45" s="9">
        <v>0</v>
      </c>
      <c r="AW45" s="9">
        <v>0</v>
      </c>
      <c r="AX45" s="9">
        <v>0</v>
      </c>
      <c r="AY45" s="9">
        <v>1331.4489213782738</v>
      </c>
      <c r="AZ45" s="9">
        <v>0</v>
      </c>
      <c r="BA45" s="9">
        <v>0</v>
      </c>
      <c r="BB45" s="9">
        <v>0</v>
      </c>
      <c r="BC45" s="9">
        <v>0</v>
      </c>
      <c r="BD45" s="9">
        <v>0</v>
      </c>
      <c r="BE45" s="9">
        <v>0</v>
      </c>
      <c r="BF45" s="9">
        <v>0</v>
      </c>
      <c r="BG45" s="9">
        <v>0</v>
      </c>
      <c r="BH45" s="9">
        <v>0</v>
      </c>
      <c r="BI45" s="9">
        <v>0</v>
      </c>
      <c r="BJ45" s="9">
        <v>0</v>
      </c>
      <c r="BK45" s="9">
        <v>0</v>
      </c>
      <c r="BL45" s="9">
        <v>0</v>
      </c>
      <c r="BM45" s="9">
        <v>0</v>
      </c>
      <c r="BN45" s="9">
        <v>0</v>
      </c>
    </row>
    <row r="46" spans="1:66" ht="13.5" x14ac:dyDescent="0.3">
      <c r="A46" s="12">
        <v>42</v>
      </c>
      <c r="B46" s="13" t="s">
        <v>71</v>
      </c>
      <c r="C46" s="12" t="s">
        <v>27</v>
      </c>
      <c r="D46" s="14">
        <v>2456.6825027133309</v>
      </c>
      <c r="E46" s="15">
        <v>6</v>
      </c>
      <c r="F46" s="14">
        <v>503.04539415542064</v>
      </c>
      <c r="G46" s="7"/>
      <c r="K46" s="1">
        <v>28</v>
      </c>
      <c r="M46" s="1">
        <v>37</v>
      </c>
      <c r="P46" s="1">
        <v>186</v>
      </c>
      <c r="Y46" s="1">
        <v>30</v>
      </c>
      <c r="AD46" s="1">
        <v>57</v>
      </c>
      <c r="AH46" s="1">
        <v>28</v>
      </c>
      <c r="AK46" s="8"/>
      <c r="AL46" s="9">
        <v>0</v>
      </c>
      <c r="AM46" s="9">
        <v>0</v>
      </c>
      <c r="AN46" s="9">
        <v>0</v>
      </c>
      <c r="AO46" s="9">
        <v>651.87965318699662</v>
      </c>
      <c r="AP46" s="9">
        <v>0</v>
      </c>
      <c r="AQ46" s="9">
        <v>561.97260587841095</v>
      </c>
      <c r="AR46" s="9">
        <v>0</v>
      </c>
      <c r="AS46" s="9">
        <v>0</v>
      </c>
      <c r="AT46" s="9">
        <v>572.66383158118742</v>
      </c>
      <c r="AU46" s="9">
        <v>0</v>
      </c>
      <c r="AV46" s="9">
        <v>0</v>
      </c>
      <c r="AW46" s="9">
        <v>0</v>
      </c>
      <c r="AX46" s="9">
        <v>0</v>
      </c>
      <c r="AY46" s="9">
        <v>0</v>
      </c>
      <c r="AZ46" s="9">
        <v>0</v>
      </c>
      <c r="BA46" s="9">
        <v>0</v>
      </c>
      <c r="BB46" s="9">
        <v>0</v>
      </c>
      <c r="BC46" s="9">
        <v>232.25170248043861</v>
      </c>
      <c r="BD46" s="9">
        <v>0</v>
      </c>
      <c r="BE46" s="9">
        <v>0</v>
      </c>
      <c r="BF46" s="9">
        <v>0</v>
      </c>
      <c r="BG46" s="9">
        <v>0</v>
      </c>
      <c r="BH46" s="9">
        <v>329.3381597387546</v>
      </c>
      <c r="BI46" s="9">
        <v>0</v>
      </c>
      <c r="BJ46" s="9">
        <v>0</v>
      </c>
      <c r="BK46" s="9">
        <v>0</v>
      </c>
      <c r="BL46" s="9">
        <v>670.16641206673592</v>
      </c>
      <c r="BM46" s="9">
        <v>0</v>
      </c>
      <c r="BN46" s="9">
        <v>0</v>
      </c>
    </row>
    <row r="47" spans="1:66" ht="13.5" x14ac:dyDescent="0.3">
      <c r="A47" s="12">
        <v>43</v>
      </c>
      <c r="B47" s="13" t="s">
        <v>136</v>
      </c>
      <c r="C47" s="12" t="s">
        <v>27</v>
      </c>
      <c r="D47" s="14">
        <v>2453.1833615119394</v>
      </c>
      <c r="E47" s="15">
        <v>7</v>
      </c>
      <c r="F47" s="14">
        <v>522.9815491141884</v>
      </c>
      <c r="G47" s="7"/>
      <c r="K47" s="1">
        <v>36</v>
      </c>
      <c r="M47" s="1">
        <v>30</v>
      </c>
      <c r="R47" s="1">
        <v>5</v>
      </c>
      <c r="T47" s="1">
        <v>6</v>
      </c>
      <c r="Y47" s="1">
        <v>17</v>
      </c>
      <c r="AD47" s="1">
        <v>48</v>
      </c>
      <c r="AH47" s="1">
        <v>32</v>
      </c>
      <c r="AK47" s="8"/>
      <c r="AL47" s="9">
        <v>0</v>
      </c>
      <c r="AM47" s="9">
        <v>0</v>
      </c>
      <c r="AN47" s="9">
        <v>0</v>
      </c>
      <c r="AO47" s="9">
        <v>433.59071433686051</v>
      </c>
      <c r="AP47" s="9">
        <v>0</v>
      </c>
      <c r="AQ47" s="9">
        <v>744.13354457307616</v>
      </c>
      <c r="AR47" s="9">
        <v>0</v>
      </c>
      <c r="AS47" s="9">
        <v>0</v>
      </c>
      <c r="AT47" s="9">
        <v>0</v>
      </c>
      <c r="AU47" s="9">
        <v>0</v>
      </c>
      <c r="AV47" s="9">
        <v>305.11998265592467</v>
      </c>
      <c r="AW47" s="9">
        <v>0</v>
      </c>
      <c r="AX47" s="9">
        <v>468.97678529459432</v>
      </c>
      <c r="AY47" s="9">
        <v>0</v>
      </c>
      <c r="AZ47" s="9">
        <v>0</v>
      </c>
      <c r="BA47" s="9">
        <v>0</v>
      </c>
      <c r="BB47" s="9">
        <v>0</v>
      </c>
      <c r="BC47" s="9">
        <v>676.26190249493789</v>
      </c>
      <c r="BD47" s="9">
        <v>0</v>
      </c>
      <c r="BE47" s="9">
        <v>0</v>
      </c>
      <c r="BF47" s="9">
        <v>0</v>
      </c>
      <c r="BG47" s="9">
        <v>0</v>
      </c>
      <c r="BH47" s="9">
        <v>478.6053963325632</v>
      </c>
      <c r="BI47" s="9">
        <v>0</v>
      </c>
      <c r="BJ47" s="9">
        <v>0</v>
      </c>
      <c r="BK47" s="9">
        <v>0</v>
      </c>
      <c r="BL47" s="9">
        <v>554.18251811136224</v>
      </c>
      <c r="BM47" s="9">
        <v>0</v>
      </c>
      <c r="BN47" s="9">
        <v>0</v>
      </c>
    </row>
    <row r="48" spans="1:66" ht="13.5" x14ac:dyDescent="0.3">
      <c r="A48" s="12">
        <v>44</v>
      </c>
      <c r="B48" s="13" t="s">
        <v>137</v>
      </c>
      <c r="C48" s="12" t="s">
        <v>27</v>
      </c>
      <c r="D48" s="14">
        <v>2419.7766040045517</v>
      </c>
      <c r="E48" s="15">
        <v>5</v>
      </c>
      <c r="F48" s="14">
        <v>524.35532080091036</v>
      </c>
      <c r="G48" s="7"/>
      <c r="K48" s="1">
        <v>47</v>
      </c>
      <c r="M48" s="1">
        <v>34</v>
      </c>
      <c r="R48" s="1">
        <v>3</v>
      </c>
      <c r="Y48" s="1">
        <v>18</v>
      </c>
      <c r="AI48" s="1">
        <v>85</v>
      </c>
      <c r="AK48" s="8"/>
      <c r="AL48" s="9">
        <v>0</v>
      </c>
      <c r="AM48" s="9">
        <v>0</v>
      </c>
      <c r="AN48" s="9">
        <v>0</v>
      </c>
      <c r="AO48" s="9">
        <v>202</v>
      </c>
      <c r="AP48" s="9">
        <v>0</v>
      </c>
      <c r="AQ48" s="9">
        <v>635.41821992789062</v>
      </c>
      <c r="AR48" s="9">
        <v>0</v>
      </c>
      <c r="AS48" s="9">
        <v>0</v>
      </c>
      <c r="AT48" s="9">
        <v>0</v>
      </c>
      <c r="AU48" s="9">
        <v>0</v>
      </c>
      <c r="AV48" s="9">
        <v>526.96873227228116</v>
      </c>
      <c r="AW48" s="9">
        <v>0</v>
      </c>
      <c r="AX48" s="9">
        <v>0</v>
      </c>
      <c r="AY48" s="9">
        <v>0</v>
      </c>
      <c r="AZ48" s="9">
        <v>0</v>
      </c>
      <c r="BA48" s="9">
        <v>0</v>
      </c>
      <c r="BB48" s="9">
        <v>0</v>
      </c>
      <c r="BC48" s="9">
        <v>631.57945178988007</v>
      </c>
      <c r="BD48" s="9">
        <v>0</v>
      </c>
      <c r="BE48" s="9">
        <v>0</v>
      </c>
      <c r="BF48" s="9">
        <v>0</v>
      </c>
      <c r="BG48" s="9">
        <v>0</v>
      </c>
      <c r="BH48" s="9">
        <v>0</v>
      </c>
      <c r="BI48" s="9">
        <v>0</v>
      </c>
      <c r="BJ48" s="9">
        <v>0</v>
      </c>
      <c r="BK48" s="9">
        <v>0</v>
      </c>
      <c r="BL48" s="9">
        <v>0</v>
      </c>
      <c r="BM48" s="9">
        <v>625.81020001449974</v>
      </c>
      <c r="BN48" s="9">
        <v>0</v>
      </c>
    </row>
    <row r="49" spans="1:66" ht="13.5" x14ac:dyDescent="0.3">
      <c r="A49" s="12">
        <v>45</v>
      </c>
      <c r="B49" s="13" t="s">
        <v>138</v>
      </c>
      <c r="C49" s="12" t="s">
        <v>26</v>
      </c>
      <c r="D49" s="14">
        <v>2357.6538429562515</v>
      </c>
      <c r="E49" s="15">
        <v>2</v>
      </c>
      <c r="F49" s="14">
        <v>1178.8269214781258</v>
      </c>
      <c r="G49" s="7"/>
      <c r="N49" s="1">
        <v>5</v>
      </c>
      <c r="AD49" s="1">
        <v>13</v>
      </c>
      <c r="AK49" s="8"/>
      <c r="AL49" s="9">
        <v>0</v>
      </c>
      <c r="AM49" s="9">
        <v>0</v>
      </c>
      <c r="AN49" s="9">
        <v>0</v>
      </c>
      <c r="AO49" s="9">
        <v>0</v>
      </c>
      <c r="AP49" s="9">
        <v>0</v>
      </c>
      <c r="AQ49" s="9">
        <v>0</v>
      </c>
      <c r="AR49" s="9">
        <v>744.45267648618733</v>
      </c>
      <c r="AS49" s="9">
        <v>0</v>
      </c>
      <c r="AT49" s="9">
        <v>0</v>
      </c>
      <c r="AU49" s="9">
        <v>0</v>
      </c>
      <c r="AV49" s="9">
        <v>0</v>
      </c>
      <c r="AW49" s="9">
        <v>0</v>
      </c>
      <c r="AX49" s="9">
        <v>0</v>
      </c>
      <c r="AY49" s="9">
        <v>0</v>
      </c>
      <c r="AZ49" s="9">
        <v>0</v>
      </c>
      <c r="BA49" s="9">
        <v>0</v>
      </c>
      <c r="BB49" s="9">
        <v>0</v>
      </c>
      <c r="BC49" s="9">
        <v>0</v>
      </c>
      <c r="BD49" s="9">
        <v>0</v>
      </c>
      <c r="BE49" s="9">
        <v>0</v>
      </c>
      <c r="BF49" s="9">
        <v>0</v>
      </c>
      <c r="BG49" s="9">
        <v>0</v>
      </c>
      <c r="BH49" s="9">
        <v>1613.2011664700642</v>
      </c>
      <c r="BI49" s="9">
        <v>0</v>
      </c>
      <c r="BJ49" s="9">
        <v>0</v>
      </c>
      <c r="BK49" s="9">
        <v>0</v>
      </c>
      <c r="BL49" s="9">
        <v>0</v>
      </c>
      <c r="BM49" s="9">
        <v>0</v>
      </c>
      <c r="BN49" s="9">
        <v>0</v>
      </c>
    </row>
    <row r="50" spans="1:66" ht="13.5" x14ac:dyDescent="0.3">
      <c r="A50" s="12">
        <v>46</v>
      </c>
      <c r="B50" s="13" t="s">
        <v>36</v>
      </c>
      <c r="C50" s="12" t="s">
        <v>27</v>
      </c>
      <c r="D50" s="14">
        <v>2348.5038004764469</v>
      </c>
      <c r="E50" s="15">
        <v>3</v>
      </c>
      <c r="F50" s="14">
        <v>782.83460015881565</v>
      </c>
      <c r="G50" s="7"/>
      <c r="M50" s="1">
        <v>32</v>
      </c>
      <c r="AD50" s="1">
        <v>43</v>
      </c>
      <c r="AF50" s="1">
        <v>3</v>
      </c>
      <c r="AK50" s="8"/>
      <c r="AL50" s="9">
        <v>0</v>
      </c>
      <c r="AM50" s="9">
        <v>0</v>
      </c>
      <c r="AN50" s="9">
        <v>0</v>
      </c>
      <c r="AO50" s="9">
        <v>0</v>
      </c>
      <c r="AP50" s="9">
        <v>0</v>
      </c>
      <c r="AQ50" s="9">
        <v>688.07609737258883</v>
      </c>
      <c r="AR50" s="9">
        <v>0</v>
      </c>
      <c r="AS50" s="9">
        <v>0</v>
      </c>
      <c r="AT50" s="9">
        <v>0</v>
      </c>
      <c r="AU50" s="9">
        <v>0</v>
      </c>
      <c r="AV50" s="9">
        <v>0</v>
      </c>
      <c r="AW50" s="9">
        <v>0</v>
      </c>
      <c r="AX50" s="9">
        <v>0</v>
      </c>
      <c r="AY50" s="9">
        <v>0</v>
      </c>
      <c r="AZ50" s="9">
        <v>0</v>
      </c>
      <c r="BA50" s="9">
        <v>0</v>
      </c>
      <c r="BB50" s="9">
        <v>0</v>
      </c>
      <c r="BC50" s="9">
        <v>0</v>
      </c>
      <c r="BD50" s="9">
        <v>0</v>
      </c>
      <c r="BE50" s="9">
        <v>0</v>
      </c>
      <c r="BF50" s="9">
        <v>0</v>
      </c>
      <c r="BG50" s="9">
        <v>0</v>
      </c>
      <c r="BH50" s="9">
        <v>574.15095992456463</v>
      </c>
      <c r="BI50" s="9">
        <v>0</v>
      </c>
      <c r="BJ50" s="9">
        <v>1086.2767431792936</v>
      </c>
      <c r="BK50" s="9">
        <v>0</v>
      </c>
      <c r="BL50" s="9">
        <v>0</v>
      </c>
      <c r="BM50" s="9">
        <v>0</v>
      </c>
      <c r="BN50" s="9">
        <v>0</v>
      </c>
    </row>
    <row r="51" spans="1:66" ht="13.5" x14ac:dyDescent="0.3">
      <c r="A51" s="12">
        <v>47</v>
      </c>
      <c r="B51" s="13" t="s">
        <v>3</v>
      </c>
      <c r="C51" s="12" t="s">
        <v>37</v>
      </c>
      <c r="D51" s="14">
        <v>2309.4503596512131</v>
      </c>
      <c r="E51" s="15">
        <v>7</v>
      </c>
      <c r="F51" s="14">
        <v>415.93512221971349</v>
      </c>
      <c r="G51" s="7"/>
      <c r="K51" s="1">
        <v>34</v>
      </c>
      <c r="M51" s="1">
        <v>27</v>
      </c>
      <c r="O51" s="1">
        <v>15</v>
      </c>
      <c r="R51" s="1">
        <v>6</v>
      </c>
      <c r="T51" s="1">
        <v>10</v>
      </c>
      <c r="AB51" s="1">
        <v>9</v>
      </c>
      <c r="AH51" s="1">
        <v>29</v>
      </c>
      <c r="AK51" s="8"/>
      <c r="AL51" s="9">
        <v>0</v>
      </c>
      <c r="AM51" s="9">
        <v>0</v>
      </c>
      <c r="AN51" s="9">
        <v>0</v>
      </c>
      <c r="AO51" s="9">
        <v>483.23788178692479</v>
      </c>
      <c r="AP51" s="9">
        <v>0</v>
      </c>
      <c r="AQ51" s="9">
        <v>835.64852569442621</v>
      </c>
      <c r="AR51" s="9">
        <v>0</v>
      </c>
      <c r="AS51" s="9">
        <v>129.02872360024344</v>
      </c>
      <c r="AT51" s="9">
        <v>0</v>
      </c>
      <c r="AU51" s="9">
        <v>0</v>
      </c>
      <c r="AV51" s="9">
        <v>225.93873660829991</v>
      </c>
      <c r="AW51" s="9">
        <v>0</v>
      </c>
      <c r="AX51" s="9">
        <v>247.12803567823795</v>
      </c>
      <c r="AY51" s="9">
        <v>0</v>
      </c>
      <c r="AZ51" s="9">
        <v>0</v>
      </c>
      <c r="BA51" s="9">
        <v>0</v>
      </c>
      <c r="BB51" s="9">
        <v>0</v>
      </c>
      <c r="BC51" s="9">
        <v>0</v>
      </c>
      <c r="BD51" s="9">
        <v>0</v>
      </c>
      <c r="BE51" s="9">
        <v>0</v>
      </c>
      <c r="BF51" s="9">
        <v>350.87747321659992</v>
      </c>
      <c r="BG51" s="9">
        <v>0</v>
      </c>
      <c r="BH51" s="9">
        <v>0</v>
      </c>
      <c r="BI51" s="9">
        <v>0</v>
      </c>
      <c r="BJ51" s="9">
        <v>0</v>
      </c>
      <c r="BK51" s="9">
        <v>0</v>
      </c>
      <c r="BL51" s="9">
        <v>639.68647895326217</v>
      </c>
      <c r="BM51" s="9">
        <v>0</v>
      </c>
      <c r="BN51" s="9">
        <v>0</v>
      </c>
    </row>
    <row r="52" spans="1:66" ht="13.5" x14ac:dyDescent="0.3">
      <c r="A52" s="12">
        <v>48</v>
      </c>
      <c r="B52" s="13" t="s">
        <v>96</v>
      </c>
      <c r="C52" s="12" t="s">
        <v>27</v>
      </c>
      <c r="D52" s="14">
        <v>2308.9596475715712</v>
      </c>
      <c r="E52" s="15">
        <v>4</v>
      </c>
      <c r="F52" s="14">
        <v>577.23991189289279</v>
      </c>
      <c r="G52" s="7"/>
      <c r="M52" s="1">
        <v>33</v>
      </c>
      <c r="P52" s="1">
        <v>162</v>
      </c>
      <c r="AD52" s="1">
        <v>35</v>
      </c>
      <c r="AH52" s="1">
        <v>48</v>
      </c>
      <c r="AK52" s="8"/>
      <c r="AL52" s="9">
        <v>0</v>
      </c>
      <c r="AM52" s="9">
        <v>0</v>
      </c>
      <c r="AN52" s="9">
        <v>0</v>
      </c>
      <c r="AO52" s="9">
        <v>0</v>
      </c>
      <c r="AP52" s="9">
        <v>0</v>
      </c>
      <c r="AQ52" s="9">
        <v>661.34817425662595</v>
      </c>
      <c r="AR52" s="9">
        <v>0</v>
      </c>
      <c r="AS52" s="9">
        <v>0</v>
      </c>
      <c r="AT52" s="9">
        <v>692.65969093175886</v>
      </c>
      <c r="AU52" s="9">
        <v>0</v>
      </c>
      <c r="AV52" s="9">
        <v>0</v>
      </c>
      <c r="AW52" s="9">
        <v>0</v>
      </c>
      <c r="AX52" s="9">
        <v>0</v>
      </c>
      <c r="AY52" s="9">
        <v>0</v>
      </c>
      <c r="AZ52" s="9">
        <v>0</v>
      </c>
      <c r="BA52" s="9">
        <v>0</v>
      </c>
      <c r="BB52" s="9">
        <v>0</v>
      </c>
      <c r="BC52" s="9">
        <v>0</v>
      </c>
      <c r="BD52" s="9">
        <v>0</v>
      </c>
      <c r="BE52" s="9">
        <v>0</v>
      </c>
      <c r="BF52" s="9">
        <v>0</v>
      </c>
      <c r="BG52" s="9">
        <v>0</v>
      </c>
      <c r="BH52" s="9">
        <v>752.95178238318624</v>
      </c>
      <c r="BI52" s="9">
        <v>0</v>
      </c>
      <c r="BJ52" s="9">
        <v>0</v>
      </c>
      <c r="BK52" s="9">
        <v>0</v>
      </c>
      <c r="BL52" s="9">
        <v>202</v>
      </c>
      <c r="BM52" s="9">
        <v>0</v>
      </c>
      <c r="BN52" s="9">
        <v>0</v>
      </c>
    </row>
    <row r="53" spans="1:66" ht="13.5" x14ac:dyDescent="0.3">
      <c r="A53" s="12">
        <v>49</v>
      </c>
      <c r="B53" s="13" t="s">
        <v>78</v>
      </c>
      <c r="C53" s="12" t="s">
        <v>37</v>
      </c>
      <c r="D53" s="14">
        <v>2178.2078350437023</v>
      </c>
      <c r="E53" s="15">
        <v>4</v>
      </c>
      <c r="F53" s="14">
        <v>544.55195876092569</v>
      </c>
      <c r="G53" s="7"/>
      <c r="M53" s="1">
        <v>47</v>
      </c>
      <c r="O53" s="1">
        <v>3</v>
      </c>
      <c r="P53" s="1">
        <v>215</v>
      </c>
      <c r="Y53" s="1">
        <v>20</v>
      </c>
      <c r="AK53" s="8"/>
      <c r="AL53" s="9">
        <v>0</v>
      </c>
      <c r="AM53" s="9">
        <v>0</v>
      </c>
      <c r="AN53" s="9">
        <v>0</v>
      </c>
      <c r="AO53" s="9">
        <v>0</v>
      </c>
      <c r="AP53" s="9">
        <v>0</v>
      </c>
      <c r="AQ53" s="9">
        <v>354.18033814096589</v>
      </c>
      <c r="AR53" s="9">
        <v>0</v>
      </c>
      <c r="AS53" s="9">
        <v>827.99872793626241</v>
      </c>
      <c r="AT53" s="9">
        <v>446.81280018580964</v>
      </c>
      <c r="AU53" s="9">
        <v>0</v>
      </c>
      <c r="AV53" s="9">
        <v>0</v>
      </c>
      <c r="AW53" s="9">
        <v>0</v>
      </c>
      <c r="AX53" s="9">
        <v>0</v>
      </c>
      <c r="AY53" s="9">
        <v>0</v>
      </c>
      <c r="AZ53" s="9">
        <v>0</v>
      </c>
      <c r="BA53" s="9">
        <v>0</v>
      </c>
      <c r="BB53" s="9">
        <v>0</v>
      </c>
      <c r="BC53" s="9">
        <v>549.21596878066464</v>
      </c>
      <c r="BD53" s="9">
        <v>0</v>
      </c>
      <c r="BE53" s="9">
        <v>0</v>
      </c>
      <c r="BF53" s="9">
        <v>0</v>
      </c>
      <c r="BG53" s="9">
        <v>0</v>
      </c>
      <c r="BH53" s="9">
        <v>0</v>
      </c>
      <c r="BI53" s="9">
        <v>0</v>
      </c>
      <c r="BJ53" s="9">
        <v>0</v>
      </c>
      <c r="BK53" s="9">
        <v>0</v>
      </c>
      <c r="BL53" s="9">
        <v>0</v>
      </c>
      <c r="BM53" s="9">
        <v>0</v>
      </c>
      <c r="BN53" s="9">
        <v>0</v>
      </c>
    </row>
    <row r="54" spans="1:66" ht="13.5" x14ac:dyDescent="0.3">
      <c r="A54" s="12">
        <v>50</v>
      </c>
      <c r="B54" s="13" t="s">
        <v>41</v>
      </c>
      <c r="C54" s="12" t="s">
        <v>26</v>
      </c>
      <c r="D54" s="14">
        <v>2013.5537677740945</v>
      </c>
      <c r="E54" s="15">
        <v>2</v>
      </c>
      <c r="F54" s="14">
        <v>1006.7768838870472</v>
      </c>
      <c r="G54" s="7"/>
      <c r="P54" s="1">
        <v>76</v>
      </c>
      <c r="AI54" s="1">
        <v>81</v>
      </c>
      <c r="AK54" s="8"/>
      <c r="AL54" s="9">
        <v>0</v>
      </c>
      <c r="AM54" s="9">
        <v>0</v>
      </c>
      <c r="AN54" s="9">
        <v>0</v>
      </c>
      <c r="AO54" s="9">
        <v>0</v>
      </c>
      <c r="AP54" s="9">
        <v>0</v>
      </c>
      <c r="AQ54" s="9">
        <v>0</v>
      </c>
      <c r="AR54" s="9">
        <v>0</v>
      </c>
      <c r="AS54" s="9">
        <v>0</v>
      </c>
      <c r="AT54" s="9">
        <v>1350.0625354554377</v>
      </c>
      <c r="AU54" s="9">
        <v>0</v>
      </c>
      <c r="AV54" s="9">
        <v>0</v>
      </c>
      <c r="AW54" s="9">
        <v>0</v>
      </c>
      <c r="AX54" s="9">
        <v>0</v>
      </c>
      <c r="AY54" s="9">
        <v>0</v>
      </c>
      <c r="AZ54" s="9">
        <v>0</v>
      </c>
      <c r="BA54" s="9">
        <v>0</v>
      </c>
      <c r="BB54" s="9">
        <v>0</v>
      </c>
      <c r="BC54" s="9">
        <v>0</v>
      </c>
      <c r="BD54" s="9">
        <v>0</v>
      </c>
      <c r="BE54" s="9">
        <v>0</v>
      </c>
      <c r="BF54" s="9">
        <v>0</v>
      </c>
      <c r="BG54" s="9">
        <v>0</v>
      </c>
      <c r="BH54" s="9">
        <v>0</v>
      </c>
      <c r="BI54" s="9">
        <v>0</v>
      </c>
      <c r="BJ54" s="9">
        <v>0</v>
      </c>
      <c r="BK54" s="9">
        <v>0</v>
      </c>
      <c r="BL54" s="9">
        <v>0</v>
      </c>
      <c r="BM54" s="9">
        <v>663.4912323186569</v>
      </c>
      <c r="BN54" s="9">
        <v>0</v>
      </c>
    </row>
    <row r="55" spans="1:66" ht="13.5" x14ac:dyDescent="0.3">
      <c r="A55" s="12">
        <v>51</v>
      </c>
      <c r="B55" s="13" t="s">
        <v>4</v>
      </c>
      <c r="C55" s="12" t="s">
        <v>26</v>
      </c>
      <c r="D55" s="14">
        <v>2001.9421886424348</v>
      </c>
      <c r="E55" s="15">
        <v>2</v>
      </c>
      <c r="F55" s="14">
        <v>1000.9710943212174</v>
      </c>
      <c r="G55" s="7"/>
      <c r="K55" s="1">
        <v>19</v>
      </c>
      <c r="P55" s="1">
        <v>112</v>
      </c>
      <c r="AK55" s="8"/>
      <c r="AL55" s="9">
        <v>0</v>
      </c>
      <c r="AM55" s="9">
        <v>0</v>
      </c>
      <c r="AN55" s="9">
        <v>0</v>
      </c>
      <c r="AO55" s="9">
        <v>988.68851396577736</v>
      </c>
      <c r="AP55" s="9">
        <v>0</v>
      </c>
      <c r="AQ55" s="9">
        <v>0</v>
      </c>
      <c r="AR55" s="9">
        <v>0</v>
      </c>
      <c r="AS55" s="9">
        <v>0</v>
      </c>
      <c r="AT55" s="9">
        <v>1013.2536746766574</v>
      </c>
      <c r="AU55" s="9">
        <v>0</v>
      </c>
      <c r="AV55" s="9">
        <v>0</v>
      </c>
      <c r="AW55" s="9">
        <v>0</v>
      </c>
      <c r="AX55" s="9">
        <v>0</v>
      </c>
      <c r="AY55" s="9">
        <v>0</v>
      </c>
      <c r="AZ55" s="9">
        <v>0</v>
      </c>
      <c r="BA55" s="9">
        <v>0</v>
      </c>
      <c r="BB55" s="9">
        <v>0</v>
      </c>
      <c r="BC55" s="9">
        <v>0</v>
      </c>
      <c r="BD55" s="9">
        <v>0</v>
      </c>
      <c r="BE55" s="9">
        <v>0</v>
      </c>
      <c r="BF55" s="9">
        <v>0</v>
      </c>
      <c r="BG55" s="9">
        <v>0</v>
      </c>
      <c r="BH55" s="9">
        <v>0</v>
      </c>
      <c r="BI55" s="9">
        <v>0</v>
      </c>
      <c r="BJ55" s="9">
        <v>0</v>
      </c>
      <c r="BK55" s="9">
        <v>0</v>
      </c>
      <c r="BL55" s="9">
        <v>0</v>
      </c>
      <c r="BM55" s="9">
        <v>0</v>
      </c>
      <c r="BN55" s="9">
        <v>0</v>
      </c>
    </row>
    <row r="56" spans="1:66" ht="13.5" x14ac:dyDescent="0.3">
      <c r="A56" s="12">
        <v>52</v>
      </c>
      <c r="B56" s="13" t="s">
        <v>109</v>
      </c>
      <c r="C56" s="12" t="s">
        <v>25</v>
      </c>
      <c r="D56" s="14">
        <v>1988.7240285493635</v>
      </c>
      <c r="E56" s="15">
        <v>5</v>
      </c>
      <c r="F56" s="14">
        <v>454.39194607317842</v>
      </c>
      <c r="G56" s="7"/>
      <c r="K56" s="1">
        <v>41</v>
      </c>
      <c r="M56" s="1">
        <v>51</v>
      </c>
      <c r="AA56" s="1">
        <v>23</v>
      </c>
      <c r="AD56" s="1">
        <v>49</v>
      </c>
      <c r="AH56" s="1">
        <v>24</v>
      </c>
      <c r="AK56" s="8"/>
      <c r="AL56" s="9">
        <v>0</v>
      </c>
      <c r="AM56" s="9">
        <v>0</v>
      </c>
      <c r="AN56" s="9">
        <v>0</v>
      </c>
      <c r="AO56" s="9">
        <v>320.62800243196415</v>
      </c>
      <c r="AP56" s="9">
        <v>0</v>
      </c>
      <c r="AQ56" s="9">
        <v>283.23570181652838</v>
      </c>
      <c r="AR56" s="9">
        <v>0</v>
      </c>
      <c r="AS56" s="9">
        <v>0</v>
      </c>
      <c r="AT56" s="9">
        <v>0</v>
      </c>
      <c r="AU56" s="9">
        <v>0</v>
      </c>
      <c r="AV56" s="9">
        <v>0</v>
      </c>
      <c r="AW56" s="9">
        <v>0</v>
      </c>
      <c r="AX56" s="9">
        <v>0</v>
      </c>
      <c r="AY56" s="9">
        <v>0</v>
      </c>
      <c r="AZ56" s="9">
        <v>0</v>
      </c>
      <c r="BA56" s="9">
        <v>0</v>
      </c>
      <c r="BB56" s="9">
        <v>0</v>
      </c>
      <c r="BC56" s="9">
        <v>0</v>
      </c>
      <c r="BD56" s="9">
        <v>0</v>
      </c>
      <c r="BE56" s="9">
        <v>403.34032376272648</v>
      </c>
      <c r="BF56" s="9">
        <v>0</v>
      </c>
      <c r="BG56" s="9">
        <v>0</v>
      </c>
      <c r="BH56" s="9">
        <v>460.69571102671028</v>
      </c>
      <c r="BI56" s="9">
        <v>0</v>
      </c>
      <c r="BJ56" s="9">
        <v>0</v>
      </c>
      <c r="BK56" s="9">
        <v>0</v>
      </c>
      <c r="BL56" s="9">
        <v>804.05999132796251</v>
      </c>
      <c r="BM56" s="9">
        <v>0</v>
      </c>
      <c r="BN56" s="9">
        <v>0</v>
      </c>
    </row>
    <row r="57" spans="1:66" ht="13.5" x14ac:dyDescent="0.3">
      <c r="A57" s="12">
        <v>53</v>
      </c>
      <c r="B57" s="13" t="s">
        <v>60</v>
      </c>
      <c r="C57" s="12" t="s">
        <v>26</v>
      </c>
      <c r="D57" s="14">
        <v>1907.4685975276091</v>
      </c>
      <c r="E57" s="15">
        <v>7</v>
      </c>
      <c r="F57" s="14">
        <v>384.05788518274147</v>
      </c>
      <c r="G57" s="7"/>
      <c r="K57" s="1">
        <v>44</v>
      </c>
      <c r="L57" s="1">
        <v>15</v>
      </c>
      <c r="M57" s="1">
        <v>49</v>
      </c>
      <c r="P57" s="1">
        <v>194</v>
      </c>
      <c r="AB57" s="1">
        <v>6</v>
      </c>
      <c r="AD57" s="1">
        <v>53</v>
      </c>
      <c r="AH57" s="1">
        <v>36</v>
      </c>
      <c r="AK57" s="8"/>
      <c r="AL57" s="9">
        <v>0</v>
      </c>
      <c r="AM57" s="9">
        <v>0</v>
      </c>
      <c r="AN57" s="9">
        <v>0</v>
      </c>
      <c r="AO57" s="9">
        <v>259.2903628990602</v>
      </c>
      <c r="AP57" s="9">
        <v>203.66234189714751</v>
      </c>
      <c r="AQ57" s="9">
        <v>317.98389395537367</v>
      </c>
      <c r="AR57" s="9">
        <v>0</v>
      </c>
      <c r="AS57" s="9">
        <v>0</v>
      </c>
      <c r="AT57" s="9">
        <v>536.08626015656841</v>
      </c>
      <c r="AU57" s="9">
        <v>0</v>
      </c>
      <c r="AV57" s="9">
        <v>0</v>
      </c>
      <c r="AW57" s="9">
        <v>0</v>
      </c>
      <c r="AX57" s="9">
        <v>0</v>
      </c>
      <c r="AY57" s="9">
        <v>0</v>
      </c>
      <c r="AZ57" s="9">
        <v>0</v>
      </c>
      <c r="BA57" s="9">
        <v>0</v>
      </c>
      <c r="BB57" s="9">
        <v>0</v>
      </c>
      <c r="BC57" s="9">
        <v>0</v>
      </c>
      <c r="BD57" s="9">
        <v>0</v>
      </c>
      <c r="BE57" s="9">
        <v>0</v>
      </c>
      <c r="BF57" s="9">
        <v>526.96873227228116</v>
      </c>
      <c r="BG57" s="9">
        <v>0</v>
      </c>
      <c r="BH57" s="9">
        <v>392.53613188215968</v>
      </c>
      <c r="BI57" s="9">
        <v>0</v>
      </c>
      <c r="BJ57" s="9">
        <v>0</v>
      </c>
      <c r="BK57" s="9">
        <v>0</v>
      </c>
      <c r="BL57" s="9">
        <v>451.87747321659981</v>
      </c>
      <c r="BM57" s="9">
        <v>0</v>
      </c>
      <c r="BN57" s="9">
        <v>0</v>
      </c>
    </row>
    <row r="58" spans="1:66" ht="13.5" x14ac:dyDescent="0.3">
      <c r="A58" s="12">
        <v>54</v>
      </c>
      <c r="B58" s="13" t="s">
        <v>17</v>
      </c>
      <c r="C58" s="12" t="s">
        <v>27</v>
      </c>
      <c r="D58" s="14">
        <v>1903.7907842394561</v>
      </c>
      <c r="E58" s="15">
        <v>5</v>
      </c>
      <c r="F58" s="14">
        <v>418.99348291770883</v>
      </c>
      <c r="G58" s="7"/>
      <c r="K58" s="1">
        <v>32</v>
      </c>
      <c r="P58" s="1">
        <v>223</v>
      </c>
      <c r="AA58" s="1">
        <v>20</v>
      </c>
      <c r="AB58" s="1">
        <v>13</v>
      </c>
      <c r="AH58" s="1">
        <v>37</v>
      </c>
      <c r="AK58" s="8"/>
      <c r="AL58" s="9">
        <v>0</v>
      </c>
      <c r="AM58" s="9">
        <v>0</v>
      </c>
      <c r="AN58" s="9">
        <v>0</v>
      </c>
      <c r="AO58" s="9">
        <v>535.89575923162295</v>
      </c>
      <c r="AP58" s="9">
        <v>0</v>
      </c>
      <c r="AQ58" s="9">
        <v>0</v>
      </c>
      <c r="AR58" s="9">
        <v>0</v>
      </c>
      <c r="AS58" s="9">
        <v>0</v>
      </c>
      <c r="AT58" s="9">
        <v>415.07999392069911</v>
      </c>
      <c r="AU58" s="9">
        <v>0</v>
      </c>
      <c r="AV58" s="9">
        <v>0</v>
      </c>
      <c r="AW58" s="9">
        <v>0</v>
      </c>
      <c r="AX58" s="9">
        <v>0</v>
      </c>
      <c r="AY58" s="9">
        <v>0</v>
      </c>
      <c r="AZ58" s="9">
        <v>0</v>
      </c>
      <c r="BA58" s="9">
        <v>0</v>
      </c>
      <c r="BB58" s="9">
        <v>0</v>
      </c>
      <c r="BC58" s="9">
        <v>0</v>
      </c>
      <c r="BD58" s="9">
        <v>0</v>
      </c>
      <c r="BE58" s="9">
        <v>524.73600446994965</v>
      </c>
      <c r="BF58" s="9">
        <v>191.17663034908807</v>
      </c>
      <c r="BG58" s="9">
        <v>0</v>
      </c>
      <c r="BH58" s="9">
        <v>0</v>
      </c>
      <c r="BI58" s="9">
        <v>0</v>
      </c>
      <c r="BJ58" s="9">
        <v>0</v>
      </c>
      <c r="BK58" s="9">
        <v>0</v>
      </c>
      <c r="BL58" s="9">
        <v>428.07902661718435</v>
      </c>
      <c r="BM58" s="9">
        <v>0</v>
      </c>
      <c r="BN58" s="9">
        <v>0</v>
      </c>
    </row>
    <row r="59" spans="1:66" ht="13.5" x14ac:dyDescent="0.3">
      <c r="A59" s="12">
        <v>55</v>
      </c>
      <c r="B59" s="13" t="s">
        <v>32</v>
      </c>
      <c r="C59" s="12" t="s">
        <v>37</v>
      </c>
      <c r="D59" s="14">
        <v>1874.7325660071974</v>
      </c>
      <c r="E59" s="15">
        <v>5</v>
      </c>
      <c r="F59" s="14">
        <v>399.84273237134403</v>
      </c>
      <c r="G59" s="7"/>
      <c r="K59" s="1">
        <v>47</v>
      </c>
      <c r="L59" s="1">
        <v>18</v>
      </c>
      <c r="O59" s="1">
        <v>11</v>
      </c>
      <c r="AB59" s="1">
        <v>2</v>
      </c>
      <c r="AH59" s="1">
        <v>38</v>
      </c>
      <c r="AK59" s="8"/>
      <c r="AL59" s="9">
        <v>0</v>
      </c>
      <c r="AM59" s="9">
        <v>0</v>
      </c>
      <c r="AN59" s="9">
        <v>0</v>
      </c>
      <c r="AO59" s="9">
        <v>202</v>
      </c>
      <c r="AP59" s="9">
        <v>124.48109584952284</v>
      </c>
      <c r="AQ59" s="9">
        <v>0</v>
      </c>
      <c r="AR59" s="9">
        <v>0</v>
      </c>
      <c r="AS59" s="9">
        <v>263.72729749769962</v>
      </c>
      <c r="AT59" s="9">
        <v>0</v>
      </c>
      <c r="AU59" s="9">
        <v>0</v>
      </c>
      <c r="AV59" s="9">
        <v>0</v>
      </c>
      <c r="AW59" s="9">
        <v>0</v>
      </c>
      <c r="AX59" s="9">
        <v>0</v>
      </c>
      <c r="AY59" s="9">
        <v>0</v>
      </c>
      <c r="AZ59" s="9">
        <v>0</v>
      </c>
      <c r="BA59" s="9">
        <v>0</v>
      </c>
      <c r="BB59" s="9">
        <v>0</v>
      </c>
      <c r="BC59" s="9">
        <v>0</v>
      </c>
      <c r="BD59" s="9">
        <v>0</v>
      </c>
      <c r="BE59" s="9">
        <v>0</v>
      </c>
      <c r="BF59" s="9">
        <v>1004.0899869919435</v>
      </c>
      <c r="BG59" s="9">
        <v>0</v>
      </c>
      <c r="BH59" s="9">
        <v>0</v>
      </c>
      <c r="BI59" s="9">
        <v>0</v>
      </c>
      <c r="BJ59" s="9">
        <v>0</v>
      </c>
      <c r="BK59" s="9">
        <v>0</v>
      </c>
      <c r="BL59" s="9">
        <v>404.91528151755415</v>
      </c>
      <c r="BM59" s="9">
        <v>0</v>
      </c>
      <c r="BN59" s="9">
        <v>0</v>
      </c>
    </row>
    <row r="60" spans="1:66" ht="13.5" x14ac:dyDescent="0.3">
      <c r="A60" s="12">
        <v>56</v>
      </c>
      <c r="B60" s="13" t="s">
        <v>72</v>
      </c>
      <c r="C60" s="12" t="s">
        <v>37</v>
      </c>
      <c r="D60" s="14">
        <v>1761.9282498936434</v>
      </c>
      <c r="E60" s="15">
        <v>3</v>
      </c>
      <c r="F60" s="14">
        <v>587.3094166312145</v>
      </c>
      <c r="G60" s="7"/>
      <c r="N60" s="1">
        <v>13</v>
      </c>
      <c r="Q60" s="1">
        <v>9</v>
      </c>
      <c r="U60" s="1">
        <v>3</v>
      </c>
      <c r="AK60" s="8"/>
      <c r="AL60" s="9">
        <v>0</v>
      </c>
      <c r="AM60" s="9">
        <v>0</v>
      </c>
      <c r="AN60" s="9">
        <v>0</v>
      </c>
      <c r="AO60" s="9">
        <v>0</v>
      </c>
      <c r="AP60" s="9">
        <v>0</v>
      </c>
      <c r="AQ60" s="9">
        <v>0</v>
      </c>
      <c r="AR60" s="9">
        <v>329.47932851536945</v>
      </c>
      <c r="AS60" s="9">
        <v>0</v>
      </c>
      <c r="AT60" s="9">
        <v>0</v>
      </c>
      <c r="AU60" s="9">
        <v>578.12125471966249</v>
      </c>
      <c r="AV60" s="9">
        <v>0</v>
      </c>
      <c r="AW60" s="9">
        <v>0</v>
      </c>
      <c r="AX60" s="9">
        <v>0</v>
      </c>
      <c r="AY60" s="9">
        <v>854.32766665861152</v>
      </c>
      <c r="AZ60" s="9">
        <v>0</v>
      </c>
      <c r="BA60" s="9">
        <v>0</v>
      </c>
      <c r="BB60" s="9">
        <v>0</v>
      </c>
      <c r="BC60" s="9">
        <v>0</v>
      </c>
      <c r="BD60" s="9">
        <v>0</v>
      </c>
      <c r="BE60" s="9">
        <v>0</v>
      </c>
      <c r="BF60" s="9">
        <v>0</v>
      </c>
      <c r="BG60" s="9">
        <v>0</v>
      </c>
      <c r="BH60" s="9">
        <v>0</v>
      </c>
      <c r="BI60" s="9">
        <v>0</v>
      </c>
      <c r="BJ60" s="9">
        <v>0</v>
      </c>
      <c r="BK60" s="9">
        <v>0</v>
      </c>
      <c r="BL60" s="9">
        <v>0</v>
      </c>
      <c r="BM60" s="9">
        <v>0</v>
      </c>
      <c r="BN60" s="9">
        <v>0</v>
      </c>
    </row>
    <row r="61" spans="1:66" ht="13.5" x14ac:dyDescent="0.3">
      <c r="A61" s="12">
        <v>57</v>
      </c>
      <c r="B61" s="13" t="s">
        <v>93</v>
      </c>
      <c r="C61" s="12" t="s">
        <v>26</v>
      </c>
      <c r="D61" s="14">
        <v>1672.1602699724199</v>
      </c>
      <c r="E61" s="15">
        <v>2</v>
      </c>
      <c r="F61" s="14">
        <v>836.08013498620994</v>
      </c>
      <c r="G61" s="7"/>
      <c r="K61" s="1">
        <v>37</v>
      </c>
      <c r="AF61" s="1">
        <v>2</v>
      </c>
      <c r="AK61" s="8"/>
      <c r="AL61" s="9">
        <v>0</v>
      </c>
      <c r="AM61" s="9">
        <v>0</v>
      </c>
      <c r="AN61" s="9">
        <v>0</v>
      </c>
      <c r="AO61" s="9">
        <v>409.79226773744506</v>
      </c>
      <c r="AP61" s="9">
        <v>0</v>
      </c>
      <c r="AQ61" s="9">
        <v>0</v>
      </c>
      <c r="AR61" s="9">
        <v>0</v>
      </c>
      <c r="AS61" s="9">
        <v>0</v>
      </c>
      <c r="AT61" s="9">
        <v>0</v>
      </c>
      <c r="AU61" s="9">
        <v>0</v>
      </c>
      <c r="AV61" s="9">
        <v>0</v>
      </c>
      <c r="AW61" s="9">
        <v>0</v>
      </c>
      <c r="AX61" s="9">
        <v>0</v>
      </c>
      <c r="AY61" s="9">
        <v>0</v>
      </c>
      <c r="AZ61" s="9">
        <v>0</v>
      </c>
      <c r="BA61" s="9">
        <v>0</v>
      </c>
      <c r="BB61" s="9">
        <v>0</v>
      </c>
      <c r="BC61" s="9">
        <v>0</v>
      </c>
      <c r="BD61" s="9">
        <v>0</v>
      </c>
      <c r="BE61" s="9">
        <v>0</v>
      </c>
      <c r="BF61" s="9">
        <v>0</v>
      </c>
      <c r="BG61" s="9">
        <v>0</v>
      </c>
      <c r="BH61" s="9">
        <v>0</v>
      </c>
      <c r="BI61" s="9">
        <v>0</v>
      </c>
      <c r="BJ61" s="9">
        <v>1262.3680022349749</v>
      </c>
      <c r="BK61" s="9">
        <v>0</v>
      </c>
      <c r="BL61" s="9">
        <v>0</v>
      </c>
      <c r="BM61" s="9">
        <v>0</v>
      </c>
      <c r="BN61" s="9">
        <v>0</v>
      </c>
    </row>
    <row r="62" spans="1:66" ht="13.5" x14ac:dyDescent="0.3">
      <c r="A62" s="12">
        <v>58</v>
      </c>
      <c r="B62" s="13" t="s">
        <v>59</v>
      </c>
      <c r="C62" s="12" t="s">
        <v>26</v>
      </c>
      <c r="D62" s="14">
        <v>1657.9396445149591</v>
      </c>
      <c r="E62" s="15">
        <v>4</v>
      </c>
      <c r="F62" s="14">
        <v>414.48491112873978</v>
      </c>
      <c r="G62" s="7"/>
      <c r="K62" s="1">
        <v>33</v>
      </c>
      <c r="O62" s="1">
        <v>16</v>
      </c>
      <c r="R62" s="1">
        <v>8</v>
      </c>
      <c r="AD62" s="1">
        <v>28</v>
      </c>
      <c r="AK62" s="8"/>
      <c r="AL62" s="9">
        <v>0</v>
      </c>
      <c r="AM62" s="9">
        <v>0</v>
      </c>
      <c r="AN62" s="9">
        <v>0</v>
      </c>
      <c r="AO62" s="9">
        <v>509.16783611566001</v>
      </c>
      <c r="AP62" s="9">
        <v>0</v>
      </c>
      <c r="AQ62" s="9">
        <v>0</v>
      </c>
      <c r="AR62" s="9">
        <v>0</v>
      </c>
      <c r="AS62" s="9">
        <v>101</v>
      </c>
      <c r="AT62" s="9">
        <v>0</v>
      </c>
      <c r="AU62" s="9">
        <v>0</v>
      </c>
      <c r="AV62" s="9">
        <v>101</v>
      </c>
      <c r="AW62" s="9">
        <v>0</v>
      </c>
      <c r="AX62" s="9">
        <v>0</v>
      </c>
      <c r="AY62" s="9">
        <v>0</v>
      </c>
      <c r="AZ62" s="9">
        <v>0</v>
      </c>
      <c r="BA62" s="9">
        <v>0</v>
      </c>
      <c r="BB62" s="9">
        <v>0</v>
      </c>
      <c r="BC62" s="9">
        <v>0</v>
      </c>
      <c r="BD62" s="9">
        <v>0</v>
      </c>
      <c r="BE62" s="9">
        <v>0</v>
      </c>
      <c r="BF62" s="9">
        <v>0</v>
      </c>
      <c r="BG62" s="9">
        <v>0</v>
      </c>
      <c r="BH62" s="9">
        <v>946.77180839929918</v>
      </c>
      <c r="BI62" s="9">
        <v>0</v>
      </c>
      <c r="BJ62" s="9">
        <v>0</v>
      </c>
      <c r="BK62" s="9">
        <v>0</v>
      </c>
      <c r="BL62" s="9">
        <v>0</v>
      </c>
      <c r="BM62" s="9">
        <v>0</v>
      </c>
      <c r="BN62" s="9">
        <v>0</v>
      </c>
    </row>
    <row r="63" spans="1:66" ht="13.5" x14ac:dyDescent="0.3">
      <c r="A63" s="12">
        <v>59</v>
      </c>
      <c r="B63" s="13" t="s">
        <v>79</v>
      </c>
      <c r="C63" s="12" t="s">
        <v>26</v>
      </c>
      <c r="D63" s="14">
        <v>1603.5575994305559</v>
      </c>
      <c r="E63" s="15">
        <v>2</v>
      </c>
      <c r="F63" s="14">
        <v>801.77879971527796</v>
      </c>
      <c r="G63" s="7"/>
      <c r="Q63" s="1">
        <v>7</v>
      </c>
      <c r="AD63" s="1">
        <v>29</v>
      </c>
      <c r="AK63" s="8"/>
      <c r="AL63" s="9">
        <v>0</v>
      </c>
      <c r="AM63" s="9">
        <v>0</v>
      </c>
      <c r="AN63" s="9">
        <v>0</v>
      </c>
      <c r="AO63" s="9">
        <v>0</v>
      </c>
      <c r="AP63" s="9">
        <v>0</v>
      </c>
      <c r="AQ63" s="9">
        <v>0</v>
      </c>
      <c r="AR63" s="9">
        <v>0</v>
      </c>
      <c r="AS63" s="9">
        <v>0</v>
      </c>
      <c r="AT63" s="9">
        <v>0</v>
      </c>
      <c r="AU63" s="9">
        <v>687.2657241447306</v>
      </c>
      <c r="AV63" s="9">
        <v>0</v>
      </c>
      <c r="AW63" s="9">
        <v>0</v>
      </c>
      <c r="AX63" s="9">
        <v>0</v>
      </c>
      <c r="AY63" s="9">
        <v>0</v>
      </c>
      <c r="AZ63" s="9">
        <v>0</v>
      </c>
      <c r="BA63" s="9">
        <v>0</v>
      </c>
      <c r="BB63" s="9">
        <v>0</v>
      </c>
      <c r="BC63" s="9">
        <v>0</v>
      </c>
      <c r="BD63" s="9">
        <v>0</v>
      </c>
      <c r="BE63" s="9">
        <v>0</v>
      </c>
      <c r="BF63" s="9">
        <v>0</v>
      </c>
      <c r="BG63" s="9">
        <v>0</v>
      </c>
      <c r="BH63" s="9">
        <v>916.29187528582543</v>
      </c>
      <c r="BI63" s="9">
        <v>0</v>
      </c>
      <c r="BJ63" s="9">
        <v>0</v>
      </c>
      <c r="BK63" s="9">
        <v>0</v>
      </c>
      <c r="BL63" s="9">
        <v>0</v>
      </c>
      <c r="BM63" s="9">
        <v>0</v>
      </c>
      <c r="BN63" s="9">
        <v>0</v>
      </c>
    </row>
    <row r="64" spans="1:66" ht="13.5" x14ac:dyDescent="0.3">
      <c r="A64" s="12">
        <v>60</v>
      </c>
      <c r="B64" s="13" t="s">
        <v>135</v>
      </c>
      <c r="C64" s="12" t="s">
        <v>27</v>
      </c>
      <c r="D64" s="14">
        <v>1538.6723548314358</v>
      </c>
      <c r="E64" s="15">
        <v>9</v>
      </c>
      <c r="F64" s="14">
        <v>289.93528667096115</v>
      </c>
      <c r="G64" s="7"/>
      <c r="K64" s="1">
        <v>29</v>
      </c>
      <c r="M64" s="1">
        <v>50</v>
      </c>
      <c r="P64" s="1">
        <v>249</v>
      </c>
      <c r="T64" s="1">
        <v>14</v>
      </c>
      <c r="Y64" s="1">
        <v>32</v>
      </c>
      <c r="AA64" s="1">
        <v>26</v>
      </c>
      <c r="AD64" s="1">
        <v>64</v>
      </c>
      <c r="AF64" s="1">
        <v>20</v>
      </c>
      <c r="AH64" s="1">
        <v>43</v>
      </c>
      <c r="AK64" s="8"/>
      <c r="AL64" s="9">
        <v>0</v>
      </c>
      <c r="AM64" s="9">
        <v>0</v>
      </c>
      <c r="AN64" s="9">
        <v>0</v>
      </c>
      <c r="AO64" s="9">
        <v>621.39972007352287</v>
      </c>
      <c r="AP64" s="9">
        <v>0</v>
      </c>
      <c r="AQ64" s="9">
        <v>300.43604534036342</v>
      </c>
      <c r="AR64" s="9">
        <v>0</v>
      </c>
      <c r="AS64" s="9">
        <v>0</v>
      </c>
      <c r="AT64" s="9">
        <v>319.29102582554776</v>
      </c>
      <c r="AU64" s="9">
        <v>0</v>
      </c>
      <c r="AV64" s="9">
        <v>0</v>
      </c>
      <c r="AW64" s="9">
        <v>0</v>
      </c>
      <c r="AX64" s="9">
        <v>101</v>
      </c>
      <c r="AY64" s="9">
        <v>0</v>
      </c>
      <c r="AZ64" s="9">
        <v>0</v>
      </c>
      <c r="BA64" s="9">
        <v>0</v>
      </c>
      <c r="BB64" s="9">
        <v>0</v>
      </c>
      <c r="BC64" s="9">
        <v>181.8</v>
      </c>
      <c r="BD64" s="9">
        <v>0</v>
      </c>
      <c r="BE64" s="9">
        <v>296.84929985627622</v>
      </c>
      <c r="BF64" s="9">
        <v>0</v>
      </c>
      <c r="BG64" s="9">
        <v>0</v>
      </c>
      <c r="BH64" s="9">
        <v>228.72792311596339</v>
      </c>
      <c r="BI64" s="9">
        <v>0</v>
      </c>
      <c r="BJ64" s="9">
        <v>262.36800223497482</v>
      </c>
      <c r="BK64" s="9">
        <v>0</v>
      </c>
      <c r="BL64" s="9">
        <v>297.54556359200149</v>
      </c>
      <c r="BM64" s="9">
        <v>0</v>
      </c>
      <c r="BN64" s="9">
        <v>0</v>
      </c>
    </row>
    <row r="65" spans="1:66" ht="13.5" x14ac:dyDescent="0.3">
      <c r="A65" s="12">
        <v>61</v>
      </c>
      <c r="B65" s="13" t="s">
        <v>83</v>
      </c>
      <c r="C65" s="12" t="s">
        <v>27</v>
      </c>
      <c r="D65" s="14">
        <v>1438.2060677376803</v>
      </c>
      <c r="E65" s="15">
        <v>3</v>
      </c>
      <c r="F65" s="14">
        <v>479.40202257922675</v>
      </c>
      <c r="G65" s="7"/>
      <c r="Q65" s="1">
        <v>5</v>
      </c>
      <c r="U65" s="1">
        <v>15</v>
      </c>
      <c r="AF65" s="1">
        <v>13</v>
      </c>
      <c r="AK65" s="8"/>
      <c r="AL65" s="9">
        <v>0</v>
      </c>
      <c r="AM65" s="9">
        <v>0</v>
      </c>
      <c r="AN65" s="9">
        <v>0</v>
      </c>
      <c r="AO65" s="9">
        <v>0</v>
      </c>
      <c r="AP65" s="9">
        <v>0</v>
      </c>
      <c r="AQ65" s="9">
        <v>0</v>
      </c>
      <c r="AR65" s="9">
        <v>0</v>
      </c>
      <c r="AS65" s="9">
        <v>0</v>
      </c>
      <c r="AT65" s="9">
        <v>0</v>
      </c>
      <c r="AU65" s="9">
        <v>833.39375982296849</v>
      </c>
      <c r="AV65" s="9">
        <v>0</v>
      </c>
      <c r="AW65" s="9">
        <v>0</v>
      </c>
      <c r="AX65" s="9">
        <v>0</v>
      </c>
      <c r="AY65" s="9">
        <v>155.35766232259255</v>
      </c>
      <c r="AZ65" s="9">
        <v>0</v>
      </c>
      <c r="BA65" s="9">
        <v>0</v>
      </c>
      <c r="BB65" s="9">
        <v>0</v>
      </c>
      <c r="BC65" s="9">
        <v>0</v>
      </c>
      <c r="BD65" s="9">
        <v>0</v>
      </c>
      <c r="BE65" s="9">
        <v>0</v>
      </c>
      <c r="BF65" s="9">
        <v>0</v>
      </c>
      <c r="BG65" s="9">
        <v>0</v>
      </c>
      <c r="BH65" s="9">
        <v>0</v>
      </c>
      <c r="BI65" s="9">
        <v>0</v>
      </c>
      <c r="BJ65" s="9">
        <v>449.45464559211933</v>
      </c>
      <c r="BK65" s="9">
        <v>0</v>
      </c>
      <c r="BL65" s="9">
        <v>0</v>
      </c>
      <c r="BM65" s="9">
        <v>0</v>
      </c>
      <c r="BN65" s="9">
        <v>0</v>
      </c>
    </row>
    <row r="66" spans="1:66" ht="13.5" x14ac:dyDescent="0.3">
      <c r="A66" s="12">
        <v>62</v>
      </c>
      <c r="B66" s="13" t="s">
        <v>111</v>
      </c>
      <c r="C66" s="12" t="s">
        <v>26</v>
      </c>
      <c r="D66" s="14">
        <v>1377.7579458667301</v>
      </c>
      <c r="E66" s="15">
        <v>2</v>
      </c>
      <c r="F66" s="14">
        <v>688.87897293336505</v>
      </c>
      <c r="G66" s="7"/>
      <c r="AF66" s="1">
        <v>9</v>
      </c>
      <c r="AH66" s="1">
        <v>25</v>
      </c>
      <c r="AK66" s="8"/>
      <c r="AL66" s="9">
        <v>0</v>
      </c>
      <c r="AM66" s="9">
        <v>0</v>
      </c>
      <c r="AN66" s="9">
        <v>0</v>
      </c>
      <c r="AO66" s="9">
        <v>0</v>
      </c>
      <c r="AP66" s="9">
        <v>0</v>
      </c>
      <c r="AQ66" s="9">
        <v>0</v>
      </c>
      <c r="AR66" s="9">
        <v>0</v>
      </c>
      <c r="AS66" s="9">
        <v>0</v>
      </c>
      <c r="AT66" s="9">
        <v>0</v>
      </c>
      <c r="AU66" s="9">
        <v>0</v>
      </c>
      <c r="AV66" s="9">
        <v>0</v>
      </c>
      <c r="AW66" s="9">
        <v>0</v>
      </c>
      <c r="AX66" s="9">
        <v>0</v>
      </c>
      <c r="AY66" s="9">
        <v>0</v>
      </c>
      <c r="AZ66" s="9">
        <v>0</v>
      </c>
      <c r="BA66" s="9">
        <v>0</v>
      </c>
      <c r="BB66" s="9">
        <v>0</v>
      </c>
      <c r="BC66" s="9">
        <v>0</v>
      </c>
      <c r="BD66" s="9">
        <v>0</v>
      </c>
      <c r="BE66" s="9">
        <v>0</v>
      </c>
      <c r="BF66" s="9">
        <v>0</v>
      </c>
      <c r="BG66" s="9">
        <v>0</v>
      </c>
      <c r="BH66" s="9">
        <v>0</v>
      </c>
      <c r="BI66" s="9">
        <v>0</v>
      </c>
      <c r="BJ66" s="9">
        <v>609.15548845963121</v>
      </c>
      <c r="BK66" s="9">
        <v>0</v>
      </c>
      <c r="BL66" s="9">
        <v>768.60245740709888</v>
      </c>
      <c r="BM66" s="9">
        <v>0</v>
      </c>
      <c r="BN66" s="9">
        <v>0</v>
      </c>
    </row>
    <row r="67" spans="1:66" ht="13.5" x14ac:dyDescent="0.3">
      <c r="A67" s="12">
        <v>63</v>
      </c>
      <c r="B67" s="13" t="s">
        <v>143</v>
      </c>
      <c r="C67" s="12" t="s">
        <v>27</v>
      </c>
      <c r="D67" s="14">
        <v>1358.6627072173551</v>
      </c>
      <c r="E67" s="15">
        <v>2</v>
      </c>
      <c r="F67" s="14">
        <v>679.33135360867755</v>
      </c>
      <c r="G67" s="7"/>
      <c r="Q67" s="1">
        <v>16</v>
      </c>
      <c r="U67" s="1">
        <v>2</v>
      </c>
      <c r="AK67" s="8"/>
      <c r="AL67" s="9">
        <v>0</v>
      </c>
      <c r="AM67" s="9">
        <v>0</v>
      </c>
      <c r="AN67" s="9">
        <v>0</v>
      </c>
      <c r="AO67" s="9">
        <v>0</v>
      </c>
      <c r="AP67" s="9">
        <v>0</v>
      </c>
      <c r="AQ67" s="9">
        <v>0</v>
      </c>
      <c r="AR67" s="9">
        <v>0</v>
      </c>
      <c r="AS67" s="9">
        <v>0</v>
      </c>
      <c r="AT67" s="9">
        <v>0</v>
      </c>
      <c r="AU67" s="9">
        <v>328.24378150306256</v>
      </c>
      <c r="AV67" s="9">
        <v>0</v>
      </c>
      <c r="AW67" s="9">
        <v>0</v>
      </c>
      <c r="AX67" s="9">
        <v>0</v>
      </c>
      <c r="AY67" s="9">
        <v>1030.4189257142925</v>
      </c>
      <c r="AZ67" s="9">
        <v>0</v>
      </c>
      <c r="BA67" s="9">
        <v>0</v>
      </c>
      <c r="BB67" s="9">
        <v>0</v>
      </c>
      <c r="BC67" s="9">
        <v>0</v>
      </c>
      <c r="BD67" s="9">
        <v>0</v>
      </c>
      <c r="BE67" s="9">
        <v>0</v>
      </c>
      <c r="BF67" s="9">
        <v>0</v>
      </c>
      <c r="BG67" s="9">
        <v>0</v>
      </c>
      <c r="BH67" s="9">
        <v>0</v>
      </c>
      <c r="BI67" s="9">
        <v>0</v>
      </c>
      <c r="BJ67" s="9">
        <v>0</v>
      </c>
      <c r="BK67" s="9">
        <v>0</v>
      </c>
      <c r="BL67" s="9">
        <v>0</v>
      </c>
      <c r="BM67" s="9">
        <v>0</v>
      </c>
      <c r="BN67" s="9">
        <v>0</v>
      </c>
    </row>
    <row r="68" spans="1:66" ht="13.5" x14ac:dyDescent="0.3">
      <c r="A68" s="12">
        <v>64</v>
      </c>
      <c r="B68" s="13" t="s">
        <v>64</v>
      </c>
      <c r="C68" s="12" t="s">
        <v>27</v>
      </c>
      <c r="D68" s="14">
        <v>1299.7646653194417</v>
      </c>
      <c r="E68" s="15">
        <v>4</v>
      </c>
      <c r="F68" s="14">
        <v>324.94116632986044</v>
      </c>
      <c r="G68" s="7"/>
      <c r="N68" s="1">
        <v>14</v>
      </c>
      <c r="Q68" s="1">
        <v>14</v>
      </c>
      <c r="U68" s="1">
        <v>10</v>
      </c>
      <c r="AD68" s="1">
        <v>60</v>
      </c>
      <c r="AK68" s="8"/>
      <c r="AL68" s="9">
        <v>0</v>
      </c>
      <c r="AM68" s="9">
        <v>0</v>
      </c>
      <c r="AN68" s="9">
        <v>0</v>
      </c>
      <c r="AO68" s="9">
        <v>0</v>
      </c>
      <c r="AP68" s="9">
        <v>0</v>
      </c>
      <c r="AQ68" s="9">
        <v>0</v>
      </c>
      <c r="AR68" s="9">
        <v>297.29464514396818</v>
      </c>
      <c r="AS68" s="9">
        <v>0</v>
      </c>
      <c r="AT68" s="9">
        <v>0</v>
      </c>
      <c r="AU68" s="9">
        <v>386.2357284807494</v>
      </c>
      <c r="AV68" s="9">
        <v>0</v>
      </c>
      <c r="AW68" s="9">
        <v>0</v>
      </c>
      <c r="AX68" s="9">
        <v>0</v>
      </c>
      <c r="AY68" s="9">
        <v>331.44892137827389</v>
      </c>
      <c r="AZ68" s="9">
        <v>0</v>
      </c>
      <c r="BA68" s="9">
        <v>0</v>
      </c>
      <c r="BB68" s="9">
        <v>0</v>
      </c>
      <c r="BC68" s="9">
        <v>0</v>
      </c>
      <c r="BD68" s="9">
        <v>0</v>
      </c>
      <c r="BE68" s="9">
        <v>0</v>
      </c>
      <c r="BF68" s="9">
        <v>0</v>
      </c>
      <c r="BG68" s="9">
        <v>0</v>
      </c>
      <c r="BH68" s="9">
        <v>284.78537031645027</v>
      </c>
      <c r="BI68" s="9">
        <v>0</v>
      </c>
      <c r="BJ68" s="9">
        <v>0</v>
      </c>
      <c r="BK68" s="9">
        <v>0</v>
      </c>
      <c r="BL68" s="9">
        <v>0</v>
      </c>
      <c r="BM68" s="9">
        <v>0</v>
      </c>
      <c r="BN68" s="9">
        <v>0</v>
      </c>
    </row>
    <row r="69" spans="1:66" ht="13.5" x14ac:dyDescent="0.3">
      <c r="A69" s="12">
        <v>65</v>
      </c>
      <c r="B69" s="13" t="s">
        <v>9</v>
      </c>
      <c r="C69" s="12" t="s">
        <v>101</v>
      </c>
      <c r="D69" s="14">
        <v>1291.0691109476295</v>
      </c>
      <c r="E69" s="15">
        <v>4</v>
      </c>
      <c r="F69" s="14">
        <v>322.76727773690737</v>
      </c>
      <c r="G69" s="7"/>
      <c r="K69" s="1">
        <v>47</v>
      </c>
      <c r="L69" s="1">
        <v>16</v>
      </c>
      <c r="M69" s="1">
        <v>46</v>
      </c>
      <c r="P69" s="1">
        <v>193</v>
      </c>
      <c r="AK69" s="8"/>
      <c r="AL69" s="9">
        <v>0</v>
      </c>
      <c r="AM69" s="9">
        <v>0</v>
      </c>
      <c r="AN69" s="9">
        <v>0</v>
      </c>
      <c r="AO69" s="9">
        <v>202</v>
      </c>
      <c r="AP69" s="9">
        <v>175.63361829690407</v>
      </c>
      <c r="AQ69" s="9">
        <v>372.86039064925274</v>
      </c>
      <c r="AR69" s="9">
        <v>0</v>
      </c>
      <c r="AS69" s="9">
        <v>0</v>
      </c>
      <c r="AT69" s="9">
        <v>540.57510200147271</v>
      </c>
      <c r="AU69" s="9">
        <v>0</v>
      </c>
      <c r="AV69" s="9">
        <v>0</v>
      </c>
      <c r="AW69" s="9">
        <v>0</v>
      </c>
      <c r="AX69" s="9">
        <v>0</v>
      </c>
      <c r="AY69" s="9">
        <v>0</v>
      </c>
      <c r="AZ69" s="9">
        <v>0</v>
      </c>
      <c r="BA69" s="9">
        <v>0</v>
      </c>
      <c r="BB69" s="9">
        <v>0</v>
      </c>
      <c r="BC69" s="9">
        <v>0</v>
      </c>
      <c r="BD69" s="9">
        <v>0</v>
      </c>
      <c r="BE69" s="9">
        <v>0</v>
      </c>
      <c r="BF69" s="9">
        <v>0</v>
      </c>
      <c r="BG69" s="9">
        <v>0</v>
      </c>
      <c r="BH69" s="9">
        <v>0</v>
      </c>
      <c r="BI69" s="9">
        <v>0</v>
      </c>
      <c r="BJ69" s="9">
        <v>0</v>
      </c>
      <c r="BK69" s="9">
        <v>0</v>
      </c>
      <c r="BL69" s="9">
        <v>0</v>
      </c>
      <c r="BM69" s="9">
        <v>0</v>
      </c>
      <c r="BN69" s="9">
        <v>0</v>
      </c>
    </row>
    <row r="70" spans="1:66" ht="13.5" x14ac:dyDescent="0.3">
      <c r="A70" s="12">
        <v>66</v>
      </c>
      <c r="B70" s="13" t="s">
        <v>33</v>
      </c>
      <c r="C70" s="12" t="s">
        <v>37</v>
      </c>
      <c r="D70" s="14">
        <v>1269.3395911918174</v>
      </c>
      <c r="E70" s="15">
        <v>4</v>
      </c>
      <c r="F70" s="14">
        <v>317.33489779795434</v>
      </c>
      <c r="G70" s="7"/>
      <c r="L70" s="1">
        <v>14</v>
      </c>
      <c r="M70" s="1">
        <v>45</v>
      </c>
      <c r="O70" s="1">
        <v>9</v>
      </c>
      <c r="T70" s="1">
        <v>9</v>
      </c>
      <c r="AK70" s="8"/>
      <c r="AL70" s="9">
        <v>0</v>
      </c>
      <c r="AM70" s="9">
        <v>0</v>
      </c>
      <c r="AN70" s="9">
        <v>0</v>
      </c>
      <c r="AO70" s="9">
        <v>0</v>
      </c>
      <c r="AP70" s="9">
        <v>233.62556527459091</v>
      </c>
      <c r="AQ70" s="9">
        <v>391.95102646171347</v>
      </c>
      <c r="AR70" s="9">
        <v>0</v>
      </c>
      <c r="AS70" s="9">
        <v>350.87747321659992</v>
      </c>
      <c r="AT70" s="9">
        <v>0</v>
      </c>
      <c r="AU70" s="9">
        <v>0</v>
      </c>
      <c r="AV70" s="9">
        <v>0</v>
      </c>
      <c r="AW70" s="9">
        <v>0</v>
      </c>
      <c r="AX70" s="9">
        <v>292.88552623891309</v>
      </c>
      <c r="AY70" s="9">
        <v>0</v>
      </c>
      <c r="AZ70" s="9">
        <v>0</v>
      </c>
      <c r="BA70" s="9">
        <v>0</v>
      </c>
      <c r="BB70" s="9">
        <v>0</v>
      </c>
      <c r="BC70" s="9">
        <v>0</v>
      </c>
      <c r="BD70" s="9">
        <v>0</v>
      </c>
      <c r="BE70" s="9">
        <v>0</v>
      </c>
      <c r="BF70" s="9">
        <v>0</v>
      </c>
      <c r="BG70" s="9">
        <v>0</v>
      </c>
      <c r="BH70" s="9">
        <v>0</v>
      </c>
      <c r="BI70" s="9">
        <v>0</v>
      </c>
      <c r="BJ70" s="9">
        <v>0</v>
      </c>
      <c r="BK70" s="9">
        <v>0</v>
      </c>
      <c r="BL70" s="9">
        <v>0</v>
      </c>
      <c r="BM70" s="9">
        <v>0</v>
      </c>
      <c r="BN70" s="9">
        <v>0</v>
      </c>
    </row>
    <row r="71" spans="1:66" ht="13.5" x14ac:dyDescent="0.3">
      <c r="A71" s="12">
        <v>67</v>
      </c>
      <c r="B71" s="13" t="s">
        <v>10</v>
      </c>
      <c r="C71" s="12" t="s">
        <v>27</v>
      </c>
      <c r="D71" s="14">
        <v>1265.4224834232123</v>
      </c>
      <c r="E71" s="15">
        <v>5</v>
      </c>
      <c r="F71" s="14">
        <v>273.28449668464248</v>
      </c>
      <c r="G71" s="7"/>
      <c r="L71" s="1">
        <v>19</v>
      </c>
      <c r="O71" s="1">
        <v>4</v>
      </c>
      <c r="R71" s="1">
        <v>8</v>
      </c>
      <c r="T71" s="1">
        <v>14</v>
      </c>
      <c r="AH71" s="1">
        <v>40</v>
      </c>
      <c r="AK71" s="8"/>
      <c r="AL71" s="9">
        <v>0</v>
      </c>
      <c r="AM71" s="9">
        <v>0</v>
      </c>
      <c r="AN71" s="9">
        <v>0</v>
      </c>
      <c r="AO71" s="9">
        <v>0</v>
      </c>
      <c r="AP71" s="9">
        <v>101</v>
      </c>
      <c r="AQ71" s="9">
        <v>0</v>
      </c>
      <c r="AR71" s="9">
        <v>0</v>
      </c>
      <c r="AS71" s="9">
        <v>703.05999132796239</v>
      </c>
      <c r="AT71" s="9">
        <v>0</v>
      </c>
      <c r="AU71" s="9">
        <v>0</v>
      </c>
      <c r="AV71" s="9">
        <v>101</v>
      </c>
      <c r="AW71" s="9">
        <v>0</v>
      </c>
      <c r="AX71" s="9">
        <v>101</v>
      </c>
      <c r="AY71" s="9">
        <v>0</v>
      </c>
      <c r="AZ71" s="9">
        <v>0</v>
      </c>
      <c r="BA71" s="9">
        <v>0</v>
      </c>
      <c r="BB71" s="9">
        <v>0</v>
      </c>
      <c r="BC71" s="9">
        <v>0</v>
      </c>
      <c r="BD71" s="9">
        <v>0</v>
      </c>
      <c r="BE71" s="9">
        <v>0</v>
      </c>
      <c r="BF71" s="9">
        <v>0</v>
      </c>
      <c r="BG71" s="9">
        <v>0</v>
      </c>
      <c r="BH71" s="9">
        <v>0</v>
      </c>
      <c r="BI71" s="9">
        <v>0</v>
      </c>
      <c r="BJ71" s="9">
        <v>0</v>
      </c>
      <c r="BK71" s="9">
        <v>0</v>
      </c>
      <c r="BL71" s="9">
        <v>360.36249209524976</v>
      </c>
      <c r="BM71" s="9">
        <v>0</v>
      </c>
      <c r="BN71" s="9">
        <v>0</v>
      </c>
    </row>
    <row r="72" spans="1:66" ht="13.5" x14ac:dyDescent="0.3">
      <c r="A72" s="12">
        <v>68</v>
      </c>
      <c r="B72" s="13" t="s">
        <v>97</v>
      </c>
      <c r="C72" s="12" t="s">
        <v>26</v>
      </c>
      <c r="D72" s="14">
        <v>1255.0578807085799</v>
      </c>
      <c r="E72" s="15">
        <v>2</v>
      </c>
      <c r="F72" s="14">
        <v>627.52894035428994</v>
      </c>
      <c r="G72" s="7"/>
      <c r="K72" s="1">
        <v>38</v>
      </c>
      <c r="M72" s="1">
        <v>26</v>
      </c>
      <c r="AK72" s="8"/>
      <c r="AL72" s="9">
        <v>0</v>
      </c>
      <c r="AM72" s="9">
        <v>0</v>
      </c>
      <c r="AN72" s="9">
        <v>0</v>
      </c>
      <c r="AO72" s="9">
        <v>386.62852263781485</v>
      </c>
      <c r="AP72" s="9">
        <v>0</v>
      </c>
      <c r="AQ72" s="9">
        <v>868.42935807076492</v>
      </c>
      <c r="AR72" s="9">
        <v>0</v>
      </c>
      <c r="AS72" s="9">
        <v>0</v>
      </c>
      <c r="AT72" s="9">
        <v>0</v>
      </c>
      <c r="AU72" s="9">
        <v>0</v>
      </c>
      <c r="AV72" s="9">
        <v>0</v>
      </c>
      <c r="AW72" s="9">
        <v>0</v>
      </c>
      <c r="AX72" s="9">
        <v>0</v>
      </c>
      <c r="AY72" s="9">
        <v>0</v>
      </c>
      <c r="AZ72" s="9">
        <v>0</v>
      </c>
      <c r="BA72" s="9">
        <v>0</v>
      </c>
      <c r="BB72" s="9">
        <v>0</v>
      </c>
      <c r="BC72" s="9">
        <v>0</v>
      </c>
      <c r="BD72" s="9">
        <v>0</v>
      </c>
      <c r="BE72" s="9">
        <v>0</v>
      </c>
      <c r="BF72" s="9">
        <v>0</v>
      </c>
      <c r="BG72" s="9">
        <v>0</v>
      </c>
      <c r="BH72" s="9">
        <v>0</v>
      </c>
      <c r="BI72" s="9">
        <v>0</v>
      </c>
      <c r="BJ72" s="9">
        <v>0</v>
      </c>
      <c r="BK72" s="9">
        <v>0</v>
      </c>
      <c r="BL72" s="9">
        <v>0</v>
      </c>
      <c r="BM72" s="9">
        <v>0</v>
      </c>
      <c r="BN72" s="9">
        <v>0</v>
      </c>
    </row>
    <row r="73" spans="1:66" ht="13.5" x14ac:dyDescent="0.3">
      <c r="A73" s="12">
        <v>69</v>
      </c>
      <c r="B73" s="13" t="s">
        <v>11</v>
      </c>
      <c r="C73" s="12" t="s">
        <v>27</v>
      </c>
      <c r="D73" s="14">
        <v>1218.3109769192624</v>
      </c>
      <c r="E73" s="15">
        <v>1</v>
      </c>
      <c r="F73" s="14">
        <v>1218.3109769192624</v>
      </c>
      <c r="G73" s="7"/>
      <c r="AA73" s="1">
        <v>9</v>
      </c>
      <c r="AK73" s="8"/>
      <c r="AL73" s="9">
        <v>0</v>
      </c>
      <c r="AM73" s="9">
        <v>0</v>
      </c>
      <c r="AN73" s="9">
        <v>0</v>
      </c>
      <c r="AO73" s="9">
        <v>0</v>
      </c>
      <c r="AP73" s="9">
        <v>0</v>
      </c>
      <c r="AQ73" s="9">
        <v>0</v>
      </c>
      <c r="AR73" s="9">
        <v>0</v>
      </c>
      <c r="AS73" s="9">
        <v>0</v>
      </c>
      <c r="AT73" s="9">
        <v>0</v>
      </c>
      <c r="AU73" s="9">
        <v>0</v>
      </c>
      <c r="AV73" s="9">
        <v>0</v>
      </c>
      <c r="AW73" s="9">
        <v>0</v>
      </c>
      <c r="AX73" s="9">
        <v>0</v>
      </c>
      <c r="AY73" s="9">
        <v>0</v>
      </c>
      <c r="AZ73" s="9">
        <v>0</v>
      </c>
      <c r="BA73" s="9">
        <v>0</v>
      </c>
      <c r="BB73" s="9">
        <v>0</v>
      </c>
      <c r="BC73" s="9">
        <v>0</v>
      </c>
      <c r="BD73" s="9">
        <v>0</v>
      </c>
      <c r="BE73" s="9">
        <v>1218.3109769192624</v>
      </c>
      <c r="BF73" s="9">
        <v>0</v>
      </c>
      <c r="BG73" s="9">
        <v>0</v>
      </c>
      <c r="BH73" s="9">
        <v>0</v>
      </c>
      <c r="BI73" s="9">
        <v>0</v>
      </c>
      <c r="BJ73" s="9">
        <v>0</v>
      </c>
      <c r="BK73" s="9">
        <v>0</v>
      </c>
      <c r="BL73" s="9">
        <v>0</v>
      </c>
      <c r="BM73" s="9">
        <v>0</v>
      </c>
      <c r="BN73" s="9">
        <v>0</v>
      </c>
    </row>
    <row r="74" spans="1:66" ht="13.5" x14ac:dyDescent="0.3">
      <c r="A74" s="12">
        <v>70</v>
      </c>
      <c r="B74" s="13" t="s">
        <v>15</v>
      </c>
      <c r="C74" s="12" t="s">
        <v>27</v>
      </c>
      <c r="D74" s="14">
        <v>1187.8310438057888</v>
      </c>
      <c r="E74" s="15">
        <v>1</v>
      </c>
      <c r="F74" s="14">
        <v>1187.8310438057888</v>
      </c>
      <c r="G74" s="7"/>
      <c r="M74" s="1">
        <v>18</v>
      </c>
      <c r="AK74" s="8"/>
      <c r="AL74" s="9">
        <v>0</v>
      </c>
      <c r="AM74" s="9">
        <v>0</v>
      </c>
      <c r="AN74" s="9">
        <v>0</v>
      </c>
      <c r="AO74" s="9">
        <v>0</v>
      </c>
      <c r="AP74" s="9">
        <v>0</v>
      </c>
      <c r="AQ74" s="9">
        <v>1187.8310438057888</v>
      </c>
      <c r="AR74" s="9">
        <v>0</v>
      </c>
      <c r="AS74" s="9">
        <v>0</v>
      </c>
      <c r="AT74" s="9">
        <v>0</v>
      </c>
      <c r="AU74" s="9">
        <v>0</v>
      </c>
      <c r="AV74" s="9">
        <v>0</v>
      </c>
      <c r="AW74" s="9">
        <v>0</v>
      </c>
      <c r="AX74" s="9">
        <v>0</v>
      </c>
      <c r="AY74" s="9">
        <v>0</v>
      </c>
      <c r="AZ74" s="9">
        <v>0</v>
      </c>
      <c r="BA74" s="9">
        <v>0</v>
      </c>
      <c r="BB74" s="9">
        <v>0</v>
      </c>
      <c r="BC74" s="9">
        <v>0</v>
      </c>
      <c r="BD74" s="9">
        <v>0</v>
      </c>
      <c r="BE74" s="9">
        <v>0</v>
      </c>
      <c r="BF74" s="9">
        <v>0</v>
      </c>
      <c r="BG74" s="9">
        <v>0</v>
      </c>
      <c r="BH74" s="9">
        <v>0</v>
      </c>
      <c r="BI74" s="9">
        <v>0</v>
      </c>
      <c r="BJ74" s="9">
        <v>0</v>
      </c>
      <c r="BK74" s="9">
        <v>0</v>
      </c>
      <c r="BL74" s="9">
        <v>0</v>
      </c>
      <c r="BM74" s="9">
        <v>0</v>
      </c>
      <c r="BN74" s="9">
        <v>0</v>
      </c>
    </row>
    <row r="75" spans="1:66" ht="13.5" x14ac:dyDescent="0.3">
      <c r="A75" s="12">
        <v>71</v>
      </c>
      <c r="B75" s="13" t="s">
        <v>2</v>
      </c>
      <c r="C75" s="12" t="s">
        <v>37</v>
      </c>
      <c r="D75" s="14">
        <v>1147.4951859957689</v>
      </c>
      <c r="E75" s="15">
        <v>3</v>
      </c>
      <c r="F75" s="14">
        <v>382.49839533192295</v>
      </c>
      <c r="G75" s="7"/>
      <c r="O75" s="1">
        <v>7</v>
      </c>
      <c r="AB75" s="1">
        <v>10</v>
      </c>
      <c r="AH75" s="1">
        <v>39</v>
      </c>
      <c r="AK75" s="8"/>
      <c r="AL75" s="9">
        <v>0</v>
      </c>
      <c r="AM75" s="9">
        <v>0</v>
      </c>
      <c r="AN75" s="9">
        <v>0</v>
      </c>
      <c r="AO75" s="9">
        <v>0</v>
      </c>
      <c r="AP75" s="9">
        <v>0</v>
      </c>
      <c r="AQ75" s="9">
        <v>0</v>
      </c>
      <c r="AR75" s="9">
        <v>0</v>
      </c>
      <c r="AS75" s="9">
        <v>460.02194264166798</v>
      </c>
      <c r="AT75" s="9">
        <v>0</v>
      </c>
      <c r="AU75" s="9">
        <v>0</v>
      </c>
      <c r="AV75" s="9">
        <v>0</v>
      </c>
      <c r="AW75" s="9">
        <v>0</v>
      </c>
      <c r="AX75" s="9">
        <v>0</v>
      </c>
      <c r="AY75" s="9">
        <v>0</v>
      </c>
      <c r="AZ75" s="9">
        <v>0</v>
      </c>
      <c r="BA75" s="9">
        <v>0</v>
      </c>
      <c r="BB75" s="9">
        <v>0</v>
      </c>
      <c r="BC75" s="9">
        <v>0</v>
      </c>
      <c r="BD75" s="9">
        <v>0</v>
      </c>
      <c r="BE75" s="9">
        <v>0</v>
      </c>
      <c r="BF75" s="9">
        <v>305.11998265592479</v>
      </c>
      <c r="BG75" s="9">
        <v>0</v>
      </c>
      <c r="BH75" s="9">
        <v>0</v>
      </c>
      <c r="BI75" s="9">
        <v>0</v>
      </c>
      <c r="BJ75" s="9">
        <v>0</v>
      </c>
      <c r="BK75" s="9">
        <v>0</v>
      </c>
      <c r="BL75" s="9">
        <v>382.35326069817614</v>
      </c>
      <c r="BM75" s="9">
        <v>0</v>
      </c>
      <c r="BN75" s="9">
        <v>0</v>
      </c>
    </row>
    <row r="76" spans="1:66" ht="13.5" x14ac:dyDescent="0.3">
      <c r="A76" s="12">
        <v>72</v>
      </c>
      <c r="B76" s="13" t="s">
        <v>62</v>
      </c>
      <c r="C76" s="12" t="s">
        <v>26</v>
      </c>
      <c r="D76" s="14">
        <v>1117.5805160103187</v>
      </c>
      <c r="E76" s="15">
        <v>3</v>
      </c>
      <c r="F76" s="14">
        <v>372.5268386701062</v>
      </c>
      <c r="G76" s="7"/>
      <c r="N76" s="1">
        <v>22</v>
      </c>
      <c r="Q76" s="1">
        <v>12</v>
      </c>
      <c r="AF76" s="1">
        <v>10</v>
      </c>
      <c r="AK76" s="8"/>
      <c r="AL76" s="9">
        <v>0</v>
      </c>
      <c r="AM76" s="9">
        <v>0</v>
      </c>
      <c r="AN76" s="9">
        <v>0</v>
      </c>
      <c r="AO76" s="9">
        <v>0</v>
      </c>
      <c r="AP76" s="9">
        <v>0</v>
      </c>
      <c r="AQ76" s="9">
        <v>0</v>
      </c>
      <c r="AR76" s="9">
        <v>101</v>
      </c>
      <c r="AS76" s="9">
        <v>0</v>
      </c>
      <c r="AT76" s="9">
        <v>0</v>
      </c>
      <c r="AU76" s="9">
        <v>453.18251811136247</v>
      </c>
      <c r="AV76" s="9">
        <v>0</v>
      </c>
      <c r="AW76" s="9">
        <v>0</v>
      </c>
      <c r="AX76" s="9">
        <v>0</v>
      </c>
      <c r="AY76" s="9">
        <v>0</v>
      </c>
      <c r="AZ76" s="9">
        <v>0</v>
      </c>
      <c r="BA76" s="9">
        <v>0</v>
      </c>
      <c r="BB76" s="9">
        <v>0</v>
      </c>
      <c r="BC76" s="9">
        <v>0</v>
      </c>
      <c r="BD76" s="9">
        <v>0</v>
      </c>
      <c r="BE76" s="9">
        <v>0</v>
      </c>
      <c r="BF76" s="9">
        <v>0</v>
      </c>
      <c r="BG76" s="9">
        <v>0</v>
      </c>
      <c r="BH76" s="9">
        <v>0</v>
      </c>
      <c r="BI76" s="9">
        <v>0</v>
      </c>
      <c r="BJ76" s="9">
        <v>563.39799789895608</v>
      </c>
      <c r="BK76" s="9">
        <v>0</v>
      </c>
      <c r="BL76" s="9">
        <v>0</v>
      </c>
      <c r="BM76" s="9">
        <v>0</v>
      </c>
      <c r="BN76" s="9">
        <v>0</v>
      </c>
    </row>
    <row r="77" spans="1:66" ht="13.5" x14ac:dyDescent="0.3">
      <c r="A77" s="12">
        <v>73</v>
      </c>
      <c r="B77" s="13" t="s">
        <v>86</v>
      </c>
      <c r="C77" s="12" t="s">
        <v>26</v>
      </c>
      <c r="D77" s="14">
        <v>1098.6022806279752</v>
      </c>
      <c r="E77" s="15">
        <v>2</v>
      </c>
      <c r="F77" s="14">
        <v>549.30114031398762</v>
      </c>
      <c r="G77" s="7"/>
      <c r="K77" s="1">
        <v>39</v>
      </c>
      <c r="AH77" s="1">
        <v>26</v>
      </c>
      <c r="AK77" s="8"/>
      <c r="AL77" s="9">
        <v>0</v>
      </c>
      <c r="AM77" s="9">
        <v>0</v>
      </c>
      <c r="AN77" s="9">
        <v>0</v>
      </c>
      <c r="AO77" s="9">
        <v>364.06650181843685</v>
      </c>
      <c r="AP77" s="9">
        <v>0</v>
      </c>
      <c r="AQ77" s="9">
        <v>0</v>
      </c>
      <c r="AR77" s="9">
        <v>0</v>
      </c>
      <c r="AS77" s="9">
        <v>0</v>
      </c>
      <c r="AT77" s="9">
        <v>0</v>
      </c>
      <c r="AU77" s="9">
        <v>0</v>
      </c>
      <c r="AV77" s="9">
        <v>0</v>
      </c>
      <c r="AW77" s="9">
        <v>0</v>
      </c>
      <c r="AX77" s="9">
        <v>0</v>
      </c>
      <c r="AY77" s="9">
        <v>0</v>
      </c>
      <c r="AZ77" s="9">
        <v>0</v>
      </c>
      <c r="BA77" s="9">
        <v>0</v>
      </c>
      <c r="BB77" s="9">
        <v>0</v>
      </c>
      <c r="BC77" s="9">
        <v>0</v>
      </c>
      <c r="BD77" s="9">
        <v>0</v>
      </c>
      <c r="BE77" s="9">
        <v>0</v>
      </c>
      <c r="BF77" s="9">
        <v>0</v>
      </c>
      <c r="BG77" s="9">
        <v>0</v>
      </c>
      <c r="BH77" s="9">
        <v>0</v>
      </c>
      <c r="BI77" s="9">
        <v>0</v>
      </c>
      <c r="BJ77" s="9">
        <v>0</v>
      </c>
      <c r="BK77" s="9">
        <v>0</v>
      </c>
      <c r="BL77" s="9">
        <v>734.53577880953844</v>
      </c>
      <c r="BM77" s="9">
        <v>0</v>
      </c>
      <c r="BN77" s="9">
        <v>0</v>
      </c>
    </row>
    <row r="78" spans="1:66" ht="13.5" x14ac:dyDescent="0.3">
      <c r="A78" s="12">
        <v>74</v>
      </c>
      <c r="B78" s="13" t="s">
        <v>65</v>
      </c>
      <c r="C78" s="12" t="s">
        <v>27</v>
      </c>
      <c r="D78" s="14">
        <v>995.05800991968897</v>
      </c>
      <c r="E78" s="15">
        <v>3</v>
      </c>
      <c r="F78" s="14">
        <v>331.68600330656295</v>
      </c>
      <c r="G78" s="7"/>
      <c r="N78" s="1">
        <v>18</v>
      </c>
      <c r="Q78" s="1">
        <v>19</v>
      </c>
      <c r="U78" s="1">
        <v>6</v>
      </c>
      <c r="AK78" s="8"/>
      <c r="AL78" s="9">
        <v>0</v>
      </c>
      <c r="AM78" s="9">
        <v>0</v>
      </c>
      <c r="AN78" s="9">
        <v>0</v>
      </c>
      <c r="AO78" s="9">
        <v>0</v>
      </c>
      <c r="AP78" s="9">
        <v>0</v>
      </c>
      <c r="AQ78" s="9">
        <v>0</v>
      </c>
      <c r="AR78" s="9">
        <v>188.15017571890016</v>
      </c>
      <c r="AS78" s="9">
        <v>0</v>
      </c>
      <c r="AT78" s="9">
        <v>0</v>
      </c>
      <c r="AU78" s="9">
        <v>253.61016320615849</v>
      </c>
      <c r="AV78" s="9">
        <v>0</v>
      </c>
      <c r="AW78" s="9">
        <v>0</v>
      </c>
      <c r="AX78" s="9">
        <v>0</v>
      </c>
      <c r="AY78" s="9">
        <v>553.29767099463027</v>
      </c>
      <c r="AZ78" s="9">
        <v>0</v>
      </c>
      <c r="BA78" s="9">
        <v>0</v>
      </c>
      <c r="BB78" s="9">
        <v>0</v>
      </c>
      <c r="BC78" s="9">
        <v>0</v>
      </c>
      <c r="BD78" s="9">
        <v>0</v>
      </c>
      <c r="BE78" s="9">
        <v>0</v>
      </c>
      <c r="BF78" s="9">
        <v>0</v>
      </c>
      <c r="BG78" s="9">
        <v>0</v>
      </c>
      <c r="BH78" s="9">
        <v>0</v>
      </c>
      <c r="BI78" s="9">
        <v>0</v>
      </c>
      <c r="BJ78" s="9">
        <v>0</v>
      </c>
      <c r="BK78" s="9">
        <v>0</v>
      </c>
      <c r="BL78" s="9">
        <v>0</v>
      </c>
      <c r="BM78" s="9">
        <v>0</v>
      </c>
      <c r="BN78" s="9">
        <v>0</v>
      </c>
    </row>
    <row r="79" spans="1:66" ht="13.5" x14ac:dyDescent="0.3">
      <c r="A79" s="12">
        <v>75</v>
      </c>
      <c r="B79" s="13" t="s">
        <v>112</v>
      </c>
      <c r="C79" s="12" t="s">
        <v>26</v>
      </c>
      <c r="D79" s="14">
        <v>975.07973415471452</v>
      </c>
      <c r="E79" s="15">
        <v>5</v>
      </c>
      <c r="F79" s="14">
        <v>232.08012397095007</v>
      </c>
      <c r="G79" s="7"/>
      <c r="M79" s="1">
        <v>53</v>
      </c>
      <c r="P79" s="1">
        <v>265</v>
      </c>
      <c r="U79" s="1">
        <v>14</v>
      </c>
      <c r="AD79" s="1">
        <v>66</v>
      </c>
      <c r="AH79" s="1">
        <v>45</v>
      </c>
      <c r="AK79" s="8"/>
      <c r="AL79" s="9">
        <v>0</v>
      </c>
      <c r="AM79" s="9">
        <v>0</v>
      </c>
      <c r="AN79" s="9">
        <v>0</v>
      </c>
      <c r="AO79" s="9">
        <v>0</v>
      </c>
      <c r="AP79" s="9">
        <v>0</v>
      </c>
      <c r="AQ79" s="9">
        <v>249.82431481082307</v>
      </c>
      <c r="AR79" s="9">
        <v>0</v>
      </c>
      <c r="AS79" s="9">
        <v>0</v>
      </c>
      <c r="AT79" s="9">
        <v>265.19797214340463</v>
      </c>
      <c r="AU79" s="9">
        <v>0</v>
      </c>
      <c r="AV79" s="9">
        <v>0</v>
      </c>
      <c r="AW79" s="9">
        <v>0</v>
      </c>
      <c r="AX79" s="9">
        <v>0</v>
      </c>
      <c r="AY79" s="9">
        <v>185.32088570003594</v>
      </c>
      <c r="AZ79" s="9">
        <v>0</v>
      </c>
      <c r="BA79" s="9">
        <v>0</v>
      </c>
      <c r="BB79" s="9">
        <v>0</v>
      </c>
      <c r="BC79" s="9">
        <v>0</v>
      </c>
      <c r="BD79" s="9">
        <v>0</v>
      </c>
      <c r="BE79" s="9">
        <v>0</v>
      </c>
      <c r="BF79" s="9">
        <v>0</v>
      </c>
      <c r="BG79" s="9">
        <v>0</v>
      </c>
      <c r="BH79" s="9">
        <v>202</v>
      </c>
      <c r="BI79" s="9">
        <v>0</v>
      </c>
      <c r="BJ79" s="9">
        <v>0</v>
      </c>
      <c r="BK79" s="9">
        <v>0</v>
      </c>
      <c r="BL79" s="9">
        <v>258.05744720048688</v>
      </c>
      <c r="BM79" s="9">
        <v>0</v>
      </c>
      <c r="BN79" s="9">
        <v>0</v>
      </c>
    </row>
    <row r="80" spans="1:66" ht="13.5" x14ac:dyDescent="0.3">
      <c r="A80" s="12">
        <v>76</v>
      </c>
      <c r="B80" s="13" t="s">
        <v>144</v>
      </c>
      <c r="C80" s="12" t="s">
        <v>27</v>
      </c>
      <c r="D80" s="14">
        <v>968.43350370266239</v>
      </c>
      <c r="E80" s="15">
        <v>1</v>
      </c>
      <c r="F80" s="14">
        <v>968.43350370266239</v>
      </c>
      <c r="G80" s="7"/>
      <c r="AA80" s="1">
        <v>12</v>
      </c>
      <c r="AK80" s="8"/>
      <c r="AL80" s="9">
        <v>0</v>
      </c>
      <c r="AM80" s="9">
        <v>0</v>
      </c>
      <c r="AN80" s="9">
        <v>0</v>
      </c>
      <c r="AO80" s="9">
        <v>0</v>
      </c>
      <c r="AP80" s="9">
        <v>0</v>
      </c>
      <c r="AQ80" s="9">
        <v>0</v>
      </c>
      <c r="AR80" s="9">
        <v>0</v>
      </c>
      <c r="AS80" s="9">
        <v>0</v>
      </c>
      <c r="AT80" s="9">
        <v>0</v>
      </c>
      <c r="AU80" s="9">
        <v>0</v>
      </c>
      <c r="AV80" s="9">
        <v>0</v>
      </c>
      <c r="AW80" s="9">
        <v>0</v>
      </c>
      <c r="AX80" s="9">
        <v>0</v>
      </c>
      <c r="AY80" s="9">
        <v>0</v>
      </c>
      <c r="AZ80" s="9">
        <v>0</v>
      </c>
      <c r="BA80" s="9">
        <v>0</v>
      </c>
      <c r="BB80" s="9">
        <v>0</v>
      </c>
      <c r="BC80" s="9">
        <v>0</v>
      </c>
      <c r="BD80" s="9">
        <v>0</v>
      </c>
      <c r="BE80" s="9">
        <v>968.43350370266239</v>
      </c>
      <c r="BF80" s="9">
        <v>0</v>
      </c>
      <c r="BG80" s="9">
        <v>0</v>
      </c>
      <c r="BH80" s="9">
        <v>0</v>
      </c>
      <c r="BI80" s="9">
        <v>0</v>
      </c>
      <c r="BJ80" s="9">
        <v>0</v>
      </c>
      <c r="BK80" s="9">
        <v>0</v>
      </c>
      <c r="BL80" s="9">
        <v>0</v>
      </c>
      <c r="BM80" s="9">
        <v>0</v>
      </c>
      <c r="BN80" s="9">
        <v>0</v>
      </c>
    </row>
    <row r="81" spans="1:66" ht="13.5" x14ac:dyDescent="0.3">
      <c r="A81" s="12">
        <v>77</v>
      </c>
      <c r="B81" s="13" t="s">
        <v>102</v>
      </c>
      <c r="C81" s="12" t="s">
        <v>26</v>
      </c>
      <c r="D81" s="14">
        <v>948.44562479223021</v>
      </c>
      <c r="E81" s="15">
        <v>2</v>
      </c>
      <c r="F81" s="14">
        <v>474.2228123961151</v>
      </c>
      <c r="G81" s="7"/>
      <c r="H81" s="1">
        <v>37</v>
      </c>
      <c r="N81" s="1">
        <v>22</v>
      </c>
      <c r="AK81" s="8"/>
      <c r="AL81" s="9">
        <v>847.44562479223021</v>
      </c>
      <c r="AM81" s="9">
        <v>0</v>
      </c>
      <c r="AN81" s="9">
        <v>0</v>
      </c>
      <c r="AO81" s="9">
        <v>0</v>
      </c>
      <c r="AP81" s="9">
        <v>0</v>
      </c>
      <c r="AQ81" s="9">
        <v>0</v>
      </c>
      <c r="AR81" s="9">
        <v>101</v>
      </c>
      <c r="AS81" s="9">
        <v>0</v>
      </c>
      <c r="AT81" s="9">
        <v>0</v>
      </c>
      <c r="AU81" s="9">
        <v>0</v>
      </c>
      <c r="AV81" s="9">
        <v>0</v>
      </c>
      <c r="AW81" s="9">
        <v>0</v>
      </c>
      <c r="AX81" s="9">
        <v>0</v>
      </c>
      <c r="AY81" s="9">
        <v>0</v>
      </c>
      <c r="AZ81" s="9">
        <v>0</v>
      </c>
      <c r="BA81" s="9">
        <v>0</v>
      </c>
      <c r="BB81" s="9">
        <v>0</v>
      </c>
      <c r="BC81" s="9">
        <v>0</v>
      </c>
      <c r="BD81" s="9">
        <v>0</v>
      </c>
      <c r="BE81" s="9">
        <v>0</v>
      </c>
      <c r="BF81" s="9">
        <v>0</v>
      </c>
      <c r="BG81" s="9">
        <v>0</v>
      </c>
      <c r="BH81" s="9">
        <v>0</v>
      </c>
      <c r="BI81" s="9">
        <v>0</v>
      </c>
      <c r="BJ81" s="9">
        <v>0</v>
      </c>
      <c r="BK81" s="9">
        <v>0</v>
      </c>
      <c r="BL81" s="9">
        <v>0</v>
      </c>
      <c r="BM81" s="9">
        <v>0</v>
      </c>
      <c r="BN81" s="9">
        <v>0</v>
      </c>
    </row>
    <row r="82" spans="1:66" ht="13.5" x14ac:dyDescent="0.3">
      <c r="A82" s="12">
        <v>78</v>
      </c>
      <c r="B82" s="13" t="s">
        <v>61</v>
      </c>
      <c r="C82" s="12" t="s">
        <v>27</v>
      </c>
      <c r="D82" s="14">
        <v>917.61632541148742</v>
      </c>
      <c r="E82" s="15">
        <v>4</v>
      </c>
      <c r="F82" s="14">
        <v>229.40408135287186</v>
      </c>
      <c r="G82" s="7"/>
      <c r="N82" s="1">
        <v>22</v>
      </c>
      <c r="Q82" s="1">
        <v>11</v>
      </c>
      <c r="U82" s="1">
        <v>17</v>
      </c>
      <c r="AI82" s="1">
        <v>142</v>
      </c>
      <c r="AK82" s="8"/>
      <c r="AL82" s="9">
        <v>0</v>
      </c>
      <c r="AM82" s="9">
        <v>0</v>
      </c>
      <c r="AN82" s="9">
        <v>0</v>
      </c>
      <c r="AO82" s="9">
        <v>0</v>
      </c>
      <c r="AP82" s="9">
        <v>0</v>
      </c>
      <c r="AQ82" s="9">
        <v>0</v>
      </c>
      <c r="AR82" s="9">
        <v>101</v>
      </c>
      <c r="AS82" s="9">
        <v>0</v>
      </c>
      <c r="AT82" s="9">
        <v>0</v>
      </c>
      <c r="AU82" s="9">
        <v>490.97107900076224</v>
      </c>
      <c r="AV82" s="9">
        <v>0</v>
      </c>
      <c r="AW82" s="9">
        <v>0</v>
      </c>
      <c r="AX82" s="9">
        <v>0</v>
      </c>
      <c r="AY82" s="9">
        <v>101</v>
      </c>
      <c r="AZ82" s="9">
        <v>0</v>
      </c>
      <c r="BA82" s="9">
        <v>0</v>
      </c>
      <c r="BB82" s="9">
        <v>0</v>
      </c>
      <c r="BC82" s="9">
        <v>0</v>
      </c>
      <c r="BD82" s="9">
        <v>0</v>
      </c>
      <c r="BE82" s="9">
        <v>0</v>
      </c>
      <c r="BF82" s="9">
        <v>0</v>
      </c>
      <c r="BG82" s="9">
        <v>0</v>
      </c>
      <c r="BH82" s="9">
        <v>0</v>
      </c>
      <c r="BI82" s="9">
        <v>0</v>
      </c>
      <c r="BJ82" s="9">
        <v>0</v>
      </c>
      <c r="BK82" s="9">
        <v>0</v>
      </c>
      <c r="BL82" s="9">
        <v>0</v>
      </c>
      <c r="BM82" s="9">
        <v>224.64524641072515</v>
      </c>
      <c r="BN82" s="9">
        <v>0</v>
      </c>
    </row>
    <row r="83" spans="1:66" ht="13.5" x14ac:dyDescent="0.3">
      <c r="A83" s="12">
        <v>79</v>
      </c>
      <c r="B83" s="13" t="s">
        <v>58</v>
      </c>
      <c r="C83" s="12" t="s">
        <v>26</v>
      </c>
      <c r="D83" s="14">
        <v>888.38087702799817</v>
      </c>
      <c r="E83" s="15">
        <v>2</v>
      </c>
      <c r="F83" s="14">
        <v>444.19043851399908</v>
      </c>
      <c r="G83" s="7"/>
      <c r="N83" s="1">
        <v>11</v>
      </c>
      <c r="U83" s="1">
        <v>7</v>
      </c>
      <c r="AK83" s="8"/>
      <c r="AL83" s="9">
        <v>0</v>
      </c>
      <c r="AM83" s="9">
        <v>0</v>
      </c>
      <c r="AN83" s="9">
        <v>0</v>
      </c>
      <c r="AO83" s="9">
        <v>0</v>
      </c>
      <c r="AP83" s="9">
        <v>0</v>
      </c>
      <c r="AQ83" s="9">
        <v>0</v>
      </c>
      <c r="AR83" s="9">
        <v>402.02999566398103</v>
      </c>
      <c r="AS83" s="9">
        <v>0</v>
      </c>
      <c r="AT83" s="9">
        <v>0</v>
      </c>
      <c r="AU83" s="9">
        <v>0</v>
      </c>
      <c r="AV83" s="9">
        <v>0</v>
      </c>
      <c r="AW83" s="9">
        <v>0</v>
      </c>
      <c r="AX83" s="9">
        <v>0</v>
      </c>
      <c r="AY83" s="9">
        <v>486.35088136401708</v>
      </c>
      <c r="AZ83" s="9">
        <v>0</v>
      </c>
      <c r="BA83" s="9">
        <v>0</v>
      </c>
      <c r="BB83" s="9">
        <v>0</v>
      </c>
      <c r="BC83" s="9">
        <v>0</v>
      </c>
      <c r="BD83" s="9">
        <v>0</v>
      </c>
      <c r="BE83" s="9">
        <v>0</v>
      </c>
      <c r="BF83" s="9">
        <v>0</v>
      </c>
      <c r="BG83" s="9">
        <v>0</v>
      </c>
      <c r="BH83" s="9">
        <v>0</v>
      </c>
      <c r="BI83" s="9">
        <v>0</v>
      </c>
      <c r="BJ83" s="9">
        <v>0</v>
      </c>
      <c r="BK83" s="9">
        <v>0</v>
      </c>
      <c r="BL83" s="9">
        <v>0</v>
      </c>
      <c r="BM83" s="9">
        <v>0</v>
      </c>
      <c r="BN83" s="9">
        <v>0</v>
      </c>
    </row>
    <row r="84" spans="1:66" ht="13.5" x14ac:dyDescent="0.3">
      <c r="A84" s="12">
        <v>80</v>
      </c>
      <c r="B84" s="13" t="s">
        <v>51</v>
      </c>
      <c r="C84" s="12" t="s">
        <v>27</v>
      </c>
      <c r="D84" s="14">
        <v>837.55316404887867</v>
      </c>
      <c r="E84" s="15">
        <v>4</v>
      </c>
      <c r="F84" s="14">
        <v>209.38829101221967</v>
      </c>
      <c r="G84" s="7"/>
      <c r="K84" s="1">
        <v>45</v>
      </c>
      <c r="O84" s="1">
        <v>13</v>
      </c>
      <c r="AB84" s="1">
        <v>15</v>
      </c>
      <c r="AH84" s="1">
        <v>44</v>
      </c>
      <c r="AK84" s="8"/>
      <c r="AL84" s="9">
        <v>0</v>
      </c>
      <c r="AM84" s="9">
        <v>0</v>
      </c>
      <c r="AN84" s="9">
        <v>0</v>
      </c>
      <c r="AO84" s="9">
        <v>239.77068832074758</v>
      </c>
      <c r="AP84" s="9">
        <v>0</v>
      </c>
      <c r="AQ84" s="9">
        <v>0</v>
      </c>
      <c r="AR84" s="9">
        <v>0</v>
      </c>
      <c r="AS84" s="9">
        <v>191.17663034908807</v>
      </c>
      <c r="AT84" s="9">
        <v>0</v>
      </c>
      <c r="AU84" s="9">
        <v>0</v>
      </c>
      <c r="AV84" s="9">
        <v>0</v>
      </c>
      <c r="AW84" s="9">
        <v>0</v>
      </c>
      <c r="AX84" s="9">
        <v>0</v>
      </c>
      <c r="AY84" s="9">
        <v>0</v>
      </c>
      <c r="AZ84" s="9">
        <v>0</v>
      </c>
      <c r="BA84" s="9">
        <v>0</v>
      </c>
      <c r="BB84" s="9">
        <v>0</v>
      </c>
      <c r="BC84" s="9">
        <v>0</v>
      </c>
      <c r="BD84" s="9">
        <v>0</v>
      </c>
      <c r="BE84" s="9">
        <v>0</v>
      </c>
      <c r="BF84" s="9">
        <v>129.02872360024344</v>
      </c>
      <c r="BG84" s="9">
        <v>0</v>
      </c>
      <c r="BH84" s="9">
        <v>0</v>
      </c>
      <c r="BI84" s="9">
        <v>0</v>
      </c>
      <c r="BJ84" s="9">
        <v>0</v>
      </c>
      <c r="BK84" s="9">
        <v>0</v>
      </c>
      <c r="BL84" s="9">
        <v>277.57712177879949</v>
      </c>
      <c r="BM84" s="9">
        <v>0</v>
      </c>
      <c r="BN84" s="9">
        <v>0</v>
      </c>
    </row>
    <row r="85" spans="1:66" ht="13.5" x14ac:dyDescent="0.3">
      <c r="A85" s="12">
        <v>81</v>
      </c>
      <c r="B85" s="13" t="s">
        <v>145</v>
      </c>
      <c r="C85" s="12" t="s">
        <v>37</v>
      </c>
      <c r="D85" s="14">
        <v>834.53992444143626</v>
      </c>
      <c r="E85" s="15">
        <v>1</v>
      </c>
      <c r="F85" s="14">
        <v>834.53992444143626</v>
      </c>
      <c r="G85" s="7"/>
      <c r="AA85" s="1">
        <v>14</v>
      </c>
      <c r="AK85" s="8"/>
      <c r="AL85" s="9">
        <v>0</v>
      </c>
      <c r="AM85" s="9">
        <v>0</v>
      </c>
      <c r="AN85" s="9">
        <v>0</v>
      </c>
      <c r="AO85" s="9">
        <v>0</v>
      </c>
      <c r="AP85" s="9">
        <v>0</v>
      </c>
      <c r="AQ85" s="9">
        <v>0</v>
      </c>
      <c r="AR85" s="9">
        <v>0</v>
      </c>
      <c r="AS85" s="9">
        <v>0</v>
      </c>
      <c r="AT85" s="9">
        <v>0</v>
      </c>
      <c r="AU85" s="9">
        <v>0</v>
      </c>
      <c r="AV85" s="9">
        <v>0</v>
      </c>
      <c r="AW85" s="9">
        <v>0</v>
      </c>
      <c r="AX85" s="9">
        <v>0</v>
      </c>
      <c r="AY85" s="9">
        <v>0</v>
      </c>
      <c r="AZ85" s="9">
        <v>0</v>
      </c>
      <c r="BA85" s="9">
        <v>0</v>
      </c>
      <c r="BB85" s="9">
        <v>0</v>
      </c>
      <c r="BC85" s="9">
        <v>0</v>
      </c>
      <c r="BD85" s="9">
        <v>0</v>
      </c>
      <c r="BE85" s="9">
        <v>834.53992444143626</v>
      </c>
      <c r="BF85" s="9">
        <v>0</v>
      </c>
      <c r="BG85" s="9">
        <v>0</v>
      </c>
      <c r="BH85" s="9">
        <v>0</v>
      </c>
      <c r="BI85" s="9">
        <v>0</v>
      </c>
      <c r="BJ85" s="9">
        <v>0</v>
      </c>
      <c r="BK85" s="9">
        <v>0</v>
      </c>
      <c r="BL85" s="9">
        <v>0</v>
      </c>
      <c r="BM85" s="9">
        <v>0</v>
      </c>
      <c r="BN85" s="9">
        <v>0</v>
      </c>
    </row>
    <row r="86" spans="1:66" ht="13.5" x14ac:dyDescent="0.3">
      <c r="A86" s="12">
        <v>82</v>
      </c>
      <c r="B86" s="13" t="s">
        <v>67</v>
      </c>
      <c r="C86" s="12" t="s">
        <v>26</v>
      </c>
      <c r="D86" s="14">
        <v>741.1046248187256</v>
      </c>
      <c r="E86" s="15">
        <v>2</v>
      </c>
      <c r="F86" s="14">
        <v>370.5523124093628</v>
      </c>
      <c r="G86" s="7"/>
      <c r="I86" s="1">
        <v>8</v>
      </c>
      <c r="AF86" s="1">
        <v>22</v>
      </c>
      <c r="AK86" s="8"/>
      <c r="AL86" s="9">
        <v>0</v>
      </c>
      <c r="AM86" s="9">
        <v>520.12930774197571</v>
      </c>
      <c r="AN86" s="9">
        <v>0</v>
      </c>
      <c r="AO86" s="9">
        <v>0</v>
      </c>
      <c r="AP86" s="9">
        <v>0</v>
      </c>
      <c r="AQ86" s="9">
        <v>0</v>
      </c>
      <c r="AR86" s="9">
        <v>0</v>
      </c>
      <c r="AS86" s="9">
        <v>0</v>
      </c>
      <c r="AT86" s="9">
        <v>0</v>
      </c>
      <c r="AU86" s="9">
        <v>0</v>
      </c>
      <c r="AV86" s="9">
        <v>0</v>
      </c>
      <c r="AW86" s="9">
        <v>0</v>
      </c>
      <c r="AX86" s="9">
        <v>0</v>
      </c>
      <c r="AY86" s="9">
        <v>0</v>
      </c>
      <c r="AZ86" s="9">
        <v>0</v>
      </c>
      <c r="BA86" s="9">
        <v>0</v>
      </c>
      <c r="BB86" s="9">
        <v>0</v>
      </c>
      <c r="BC86" s="9">
        <v>0</v>
      </c>
      <c r="BD86" s="9">
        <v>0</v>
      </c>
      <c r="BE86" s="9">
        <v>0</v>
      </c>
      <c r="BF86" s="9">
        <v>0</v>
      </c>
      <c r="BG86" s="9">
        <v>0</v>
      </c>
      <c r="BH86" s="9">
        <v>0</v>
      </c>
      <c r="BI86" s="9">
        <v>0</v>
      </c>
      <c r="BJ86" s="9">
        <v>220.97531707674992</v>
      </c>
      <c r="BK86" s="9">
        <v>0</v>
      </c>
      <c r="BL86" s="9">
        <v>0</v>
      </c>
      <c r="BM86" s="9">
        <v>0</v>
      </c>
      <c r="BN86" s="9">
        <v>0</v>
      </c>
    </row>
    <row r="87" spans="1:66" ht="13.5" x14ac:dyDescent="0.3">
      <c r="A87" s="12">
        <v>83</v>
      </c>
      <c r="B87" s="13" t="s">
        <v>113</v>
      </c>
      <c r="C87" s="12" t="s">
        <v>26</v>
      </c>
      <c r="D87" s="14">
        <v>739.50340381139836</v>
      </c>
      <c r="E87" s="15">
        <v>3</v>
      </c>
      <c r="F87" s="14">
        <v>246.50113460379944</v>
      </c>
      <c r="G87" s="7"/>
      <c r="N87" s="1">
        <v>22</v>
      </c>
      <c r="Q87" s="1">
        <v>21</v>
      </c>
      <c r="U87" s="1">
        <v>8</v>
      </c>
      <c r="AK87" s="8"/>
      <c r="AL87" s="9">
        <v>0</v>
      </c>
      <c r="AM87" s="9">
        <v>0</v>
      </c>
      <c r="AN87" s="9">
        <v>0</v>
      </c>
      <c r="AO87" s="9">
        <v>0</v>
      </c>
      <c r="AP87" s="9">
        <v>0</v>
      </c>
      <c r="AQ87" s="9">
        <v>0</v>
      </c>
      <c r="AR87" s="9">
        <v>101</v>
      </c>
      <c r="AS87" s="9">
        <v>0</v>
      </c>
      <c r="AT87" s="9">
        <v>0</v>
      </c>
      <c r="AU87" s="9">
        <v>210.14446942506805</v>
      </c>
      <c r="AV87" s="9">
        <v>0</v>
      </c>
      <c r="AW87" s="9">
        <v>0</v>
      </c>
      <c r="AX87" s="9">
        <v>0</v>
      </c>
      <c r="AY87" s="9">
        <v>428.35893438633036</v>
      </c>
      <c r="AZ87" s="9">
        <v>0</v>
      </c>
      <c r="BA87" s="9">
        <v>0</v>
      </c>
      <c r="BB87" s="9">
        <v>0</v>
      </c>
      <c r="BC87" s="9">
        <v>0</v>
      </c>
      <c r="BD87" s="9">
        <v>0</v>
      </c>
      <c r="BE87" s="9">
        <v>0</v>
      </c>
      <c r="BF87" s="9">
        <v>0</v>
      </c>
      <c r="BG87" s="9">
        <v>0</v>
      </c>
      <c r="BH87" s="9">
        <v>0</v>
      </c>
      <c r="BI87" s="9">
        <v>0</v>
      </c>
      <c r="BJ87" s="9">
        <v>0</v>
      </c>
      <c r="BK87" s="9">
        <v>0</v>
      </c>
      <c r="BL87" s="9">
        <v>0</v>
      </c>
      <c r="BM87" s="9">
        <v>0</v>
      </c>
      <c r="BN87" s="9">
        <v>0</v>
      </c>
    </row>
    <row r="88" spans="1:66" ht="13.5" x14ac:dyDescent="0.3">
      <c r="A88" s="12">
        <v>84</v>
      </c>
      <c r="B88" s="13" t="s">
        <v>54</v>
      </c>
      <c r="C88" s="12" t="s">
        <v>27</v>
      </c>
      <c r="D88" s="14">
        <v>734.36376415898735</v>
      </c>
      <c r="E88" s="15">
        <v>3</v>
      </c>
      <c r="F88" s="14">
        <v>244.78792138632912</v>
      </c>
      <c r="G88" s="7"/>
      <c r="N88" s="1">
        <v>22</v>
      </c>
      <c r="Q88" s="1">
        <v>10</v>
      </c>
      <c r="U88" s="1">
        <v>17</v>
      </c>
      <c r="AK88" s="8"/>
      <c r="AL88" s="9">
        <v>0</v>
      </c>
      <c r="AM88" s="9">
        <v>0</v>
      </c>
      <c r="AN88" s="9">
        <v>0</v>
      </c>
      <c r="AO88" s="9">
        <v>0</v>
      </c>
      <c r="AP88" s="9">
        <v>0</v>
      </c>
      <c r="AQ88" s="9">
        <v>0</v>
      </c>
      <c r="AR88" s="9">
        <v>101</v>
      </c>
      <c r="AS88" s="9">
        <v>0</v>
      </c>
      <c r="AT88" s="9">
        <v>0</v>
      </c>
      <c r="AU88" s="9">
        <v>532.36376415898735</v>
      </c>
      <c r="AV88" s="9">
        <v>0</v>
      </c>
      <c r="AW88" s="9">
        <v>0</v>
      </c>
      <c r="AX88" s="9">
        <v>0</v>
      </c>
      <c r="AY88" s="9">
        <v>101</v>
      </c>
      <c r="AZ88" s="9">
        <v>0</v>
      </c>
      <c r="BA88" s="9">
        <v>0</v>
      </c>
      <c r="BB88" s="9">
        <v>0</v>
      </c>
      <c r="BC88" s="9">
        <v>0</v>
      </c>
      <c r="BD88" s="9">
        <v>0</v>
      </c>
      <c r="BE88" s="9">
        <v>0</v>
      </c>
      <c r="BF88" s="9">
        <v>0</v>
      </c>
      <c r="BG88" s="9">
        <v>0</v>
      </c>
      <c r="BH88" s="9">
        <v>0</v>
      </c>
      <c r="BI88" s="9">
        <v>0</v>
      </c>
      <c r="BJ88" s="9">
        <v>0</v>
      </c>
      <c r="BK88" s="9">
        <v>0</v>
      </c>
      <c r="BL88" s="9">
        <v>0</v>
      </c>
      <c r="BM88" s="9">
        <v>0</v>
      </c>
      <c r="BN88" s="9">
        <v>0</v>
      </c>
    </row>
    <row r="89" spans="1:66" ht="13.5" x14ac:dyDescent="0.3">
      <c r="A89" s="12">
        <v>85</v>
      </c>
      <c r="B89" s="13" t="s">
        <v>73</v>
      </c>
      <c r="C89" s="12" t="s">
        <v>37</v>
      </c>
      <c r="D89" s="14">
        <v>723.84544489768996</v>
      </c>
      <c r="E89" s="15">
        <v>3</v>
      </c>
      <c r="F89" s="14">
        <v>241.2818149658967</v>
      </c>
      <c r="G89" s="7"/>
      <c r="O89" s="1">
        <v>12</v>
      </c>
      <c r="R89" s="1">
        <v>7</v>
      </c>
      <c r="AH89" s="1">
        <v>41</v>
      </c>
      <c r="AK89" s="8"/>
      <c r="AL89" s="9">
        <v>0</v>
      </c>
      <c r="AM89" s="9">
        <v>0</v>
      </c>
      <c r="AN89" s="9">
        <v>0</v>
      </c>
      <c r="AO89" s="9">
        <v>0</v>
      </c>
      <c r="AP89" s="9">
        <v>0</v>
      </c>
      <c r="AQ89" s="9">
        <v>0</v>
      </c>
      <c r="AR89" s="9">
        <v>0</v>
      </c>
      <c r="AS89" s="9">
        <v>225.93873660829991</v>
      </c>
      <c r="AT89" s="9">
        <v>0</v>
      </c>
      <c r="AU89" s="9">
        <v>0</v>
      </c>
      <c r="AV89" s="9">
        <v>158.99194697768672</v>
      </c>
      <c r="AW89" s="9">
        <v>0</v>
      </c>
      <c r="AX89" s="9">
        <v>0</v>
      </c>
      <c r="AY89" s="9">
        <v>0</v>
      </c>
      <c r="AZ89" s="9">
        <v>0</v>
      </c>
      <c r="BA89" s="9">
        <v>0</v>
      </c>
      <c r="BB89" s="9">
        <v>0</v>
      </c>
      <c r="BC89" s="9">
        <v>0</v>
      </c>
      <c r="BD89" s="9">
        <v>0</v>
      </c>
      <c r="BE89" s="9">
        <v>0</v>
      </c>
      <c r="BF89" s="9">
        <v>0</v>
      </c>
      <c r="BG89" s="9">
        <v>0</v>
      </c>
      <c r="BH89" s="9">
        <v>0</v>
      </c>
      <c r="BI89" s="9">
        <v>0</v>
      </c>
      <c r="BJ89" s="9">
        <v>0</v>
      </c>
      <c r="BK89" s="9">
        <v>0</v>
      </c>
      <c r="BL89" s="9">
        <v>338.91476131170344</v>
      </c>
      <c r="BM89" s="9">
        <v>0</v>
      </c>
      <c r="BN89" s="9">
        <v>0</v>
      </c>
    </row>
    <row r="90" spans="1:66" ht="13.5" x14ac:dyDescent="0.3">
      <c r="A90" s="12">
        <v>86</v>
      </c>
      <c r="B90" s="13" t="s">
        <v>146</v>
      </c>
      <c r="C90" s="12" t="s">
        <v>27</v>
      </c>
      <c r="D90" s="14">
        <v>718.55603048606258</v>
      </c>
      <c r="E90" s="15">
        <v>1</v>
      </c>
      <c r="F90" s="14">
        <v>718.55603048606258</v>
      </c>
      <c r="G90" s="7"/>
      <c r="AA90" s="1">
        <v>16</v>
      </c>
      <c r="AK90" s="8"/>
      <c r="AL90" s="9">
        <v>0</v>
      </c>
      <c r="AM90" s="9">
        <v>0</v>
      </c>
      <c r="AN90" s="9">
        <v>0</v>
      </c>
      <c r="AO90" s="9">
        <v>0</v>
      </c>
      <c r="AP90" s="9">
        <v>0</v>
      </c>
      <c r="AQ90" s="9">
        <v>0</v>
      </c>
      <c r="AR90" s="9">
        <v>0</v>
      </c>
      <c r="AS90" s="9">
        <v>0</v>
      </c>
      <c r="AT90" s="9">
        <v>0</v>
      </c>
      <c r="AU90" s="9">
        <v>0</v>
      </c>
      <c r="AV90" s="9">
        <v>0</v>
      </c>
      <c r="AW90" s="9">
        <v>0</v>
      </c>
      <c r="AX90" s="9">
        <v>0</v>
      </c>
      <c r="AY90" s="9">
        <v>0</v>
      </c>
      <c r="AZ90" s="9">
        <v>0</v>
      </c>
      <c r="BA90" s="9">
        <v>0</v>
      </c>
      <c r="BB90" s="9">
        <v>0</v>
      </c>
      <c r="BC90" s="9">
        <v>0</v>
      </c>
      <c r="BD90" s="9">
        <v>0</v>
      </c>
      <c r="BE90" s="9">
        <v>718.55603048606258</v>
      </c>
      <c r="BF90" s="9">
        <v>0</v>
      </c>
      <c r="BG90" s="9">
        <v>0</v>
      </c>
      <c r="BH90" s="9">
        <v>0</v>
      </c>
      <c r="BI90" s="9">
        <v>0</v>
      </c>
      <c r="BJ90" s="9">
        <v>0</v>
      </c>
      <c r="BK90" s="9">
        <v>0</v>
      </c>
      <c r="BL90" s="9">
        <v>0</v>
      </c>
      <c r="BM90" s="9">
        <v>0</v>
      </c>
      <c r="BN90" s="9">
        <v>0</v>
      </c>
    </row>
    <row r="91" spans="1:66" ht="13.5" x14ac:dyDescent="0.3">
      <c r="A91" s="12">
        <v>87</v>
      </c>
      <c r="B91" s="13" t="s">
        <v>50</v>
      </c>
      <c r="C91" s="12" t="s">
        <v>27</v>
      </c>
      <c r="D91" s="14">
        <v>718.29995788469932</v>
      </c>
      <c r="E91" s="15">
        <v>1</v>
      </c>
      <c r="F91" s="14">
        <v>718.29995788469932</v>
      </c>
      <c r="G91" s="7"/>
      <c r="AF91" s="1">
        <v>7</v>
      </c>
      <c r="AK91" s="8"/>
      <c r="AL91" s="9">
        <v>0</v>
      </c>
      <c r="AM91" s="9">
        <v>0</v>
      </c>
      <c r="AN91" s="9">
        <v>0</v>
      </c>
      <c r="AO91" s="9">
        <v>0</v>
      </c>
      <c r="AP91" s="9">
        <v>0</v>
      </c>
      <c r="AQ91" s="9">
        <v>0</v>
      </c>
      <c r="AR91" s="9">
        <v>0</v>
      </c>
      <c r="AS91" s="9">
        <v>0</v>
      </c>
      <c r="AT91" s="9">
        <v>0</v>
      </c>
      <c r="AU91" s="9">
        <v>0</v>
      </c>
      <c r="AV91" s="9">
        <v>0</v>
      </c>
      <c r="AW91" s="9">
        <v>0</v>
      </c>
      <c r="AX91" s="9">
        <v>0</v>
      </c>
      <c r="AY91" s="9">
        <v>0</v>
      </c>
      <c r="AZ91" s="9">
        <v>0</v>
      </c>
      <c r="BA91" s="9">
        <v>0</v>
      </c>
      <c r="BB91" s="9">
        <v>0</v>
      </c>
      <c r="BC91" s="9">
        <v>0</v>
      </c>
      <c r="BD91" s="9">
        <v>0</v>
      </c>
      <c r="BE91" s="9">
        <v>0</v>
      </c>
      <c r="BF91" s="9">
        <v>0</v>
      </c>
      <c r="BG91" s="9">
        <v>0</v>
      </c>
      <c r="BH91" s="9">
        <v>0</v>
      </c>
      <c r="BI91" s="9">
        <v>0</v>
      </c>
      <c r="BJ91" s="9">
        <v>718.29995788469932</v>
      </c>
      <c r="BK91" s="9">
        <v>0</v>
      </c>
      <c r="BL91" s="9">
        <v>0</v>
      </c>
      <c r="BM91" s="9">
        <v>0</v>
      </c>
      <c r="BN91" s="9">
        <v>0</v>
      </c>
    </row>
    <row r="92" spans="1:66" ht="13.5" x14ac:dyDescent="0.3">
      <c r="A92" s="12">
        <v>88</v>
      </c>
      <c r="B92" s="13" t="s">
        <v>35</v>
      </c>
      <c r="C92" s="12" t="s">
        <v>37</v>
      </c>
      <c r="D92" s="14">
        <v>705.02999566398125</v>
      </c>
      <c r="E92" s="15">
        <v>3</v>
      </c>
      <c r="F92" s="14">
        <v>235.00999855466043</v>
      </c>
      <c r="G92" s="7"/>
      <c r="T92" s="1">
        <v>14</v>
      </c>
      <c r="AB92" s="1">
        <v>8</v>
      </c>
      <c r="AH92" s="1">
        <v>48</v>
      </c>
      <c r="AK92" s="8"/>
      <c r="AL92" s="9">
        <v>0</v>
      </c>
      <c r="AM92" s="9">
        <v>0</v>
      </c>
      <c r="AN92" s="9">
        <v>0</v>
      </c>
      <c r="AO92" s="9">
        <v>0</v>
      </c>
      <c r="AP92" s="9">
        <v>0</v>
      </c>
      <c r="AQ92" s="9">
        <v>0</v>
      </c>
      <c r="AR92" s="9">
        <v>0</v>
      </c>
      <c r="AS92" s="9">
        <v>0</v>
      </c>
      <c r="AT92" s="9">
        <v>0</v>
      </c>
      <c r="AU92" s="9">
        <v>0</v>
      </c>
      <c r="AV92" s="9">
        <v>0</v>
      </c>
      <c r="AW92" s="9">
        <v>0</v>
      </c>
      <c r="AX92" s="9">
        <v>101</v>
      </c>
      <c r="AY92" s="9">
        <v>0</v>
      </c>
      <c r="AZ92" s="9">
        <v>0</v>
      </c>
      <c r="BA92" s="9">
        <v>0</v>
      </c>
      <c r="BB92" s="9">
        <v>0</v>
      </c>
      <c r="BC92" s="9">
        <v>0</v>
      </c>
      <c r="BD92" s="9">
        <v>0</v>
      </c>
      <c r="BE92" s="9">
        <v>0</v>
      </c>
      <c r="BF92" s="9">
        <v>402.02999566398125</v>
      </c>
      <c r="BG92" s="9">
        <v>0</v>
      </c>
      <c r="BH92" s="9">
        <v>0</v>
      </c>
      <c r="BI92" s="9">
        <v>0</v>
      </c>
      <c r="BJ92" s="9">
        <v>0</v>
      </c>
      <c r="BK92" s="9">
        <v>0</v>
      </c>
      <c r="BL92" s="9">
        <v>202</v>
      </c>
      <c r="BM92" s="9">
        <v>0</v>
      </c>
      <c r="BN92" s="9">
        <v>0</v>
      </c>
    </row>
    <row r="93" spans="1:66" ht="13.5" x14ac:dyDescent="0.3">
      <c r="A93" s="12">
        <v>89</v>
      </c>
      <c r="B93" s="13" t="s">
        <v>99</v>
      </c>
      <c r="C93" s="12" t="s">
        <v>37</v>
      </c>
      <c r="D93" s="14">
        <v>675.26215082863234</v>
      </c>
      <c r="E93" s="15">
        <v>2</v>
      </c>
      <c r="F93" s="14">
        <v>337.63107541431617</v>
      </c>
      <c r="G93" s="7"/>
      <c r="P93" s="1">
        <v>224</v>
      </c>
      <c r="AA93" s="1">
        <v>27</v>
      </c>
      <c r="AK93" s="8"/>
      <c r="AL93" s="9">
        <v>0</v>
      </c>
      <c r="AM93" s="9">
        <v>0</v>
      </c>
      <c r="AN93" s="9">
        <v>0</v>
      </c>
      <c r="AO93" s="9">
        <v>0</v>
      </c>
      <c r="AP93" s="9">
        <v>0</v>
      </c>
      <c r="AQ93" s="9">
        <v>0</v>
      </c>
      <c r="AR93" s="9">
        <v>0</v>
      </c>
      <c r="AS93" s="9">
        <v>0</v>
      </c>
      <c r="AT93" s="9">
        <v>411.19368334869489</v>
      </c>
      <c r="AU93" s="9">
        <v>0</v>
      </c>
      <c r="AV93" s="9">
        <v>0</v>
      </c>
      <c r="AW93" s="9">
        <v>0</v>
      </c>
      <c r="AX93" s="9">
        <v>0</v>
      </c>
      <c r="AY93" s="9">
        <v>0</v>
      </c>
      <c r="AZ93" s="9">
        <v>0</v>
      </c>
      <c r="BA93" s="9">
        <v>0</v>
      </c>
      <c r="BB93" s="9">
        <v>0</v>
      </c>
      <c r="BC93" s="9">
        <v>0</v>
      </c>
      <c r="BD93" s="9">
        <v>0</v>
      </c>
      <c r="BE93" s="9">
        <v>264.06846747993745</v>
      </c>
      <c r="BF93" s="9">
        <v>0</v>
      </c>
      <c r="BG93" s="9">
        <v>0</v>
      </c>
      <c r="BH93" s="9">
        <v>0</v>
      </c>
      <c r="BI93" s="9">
        <v>0</v>
      </c>
      <c r="BJ93" s="9">
        <v>0</v>
      </c>
      <c r="BK93" s="9">
        <v>0</v>
      </c>
      <c r="BL93" s="9">
        <v>0</v>
      </c>
      <c r="BM93" s="9">
        <v>0</v>
      </c>
      <c r="BN93" s="9">
        <v>0</v>
      </c>
    </row>
    <row r="94" spans="1:66" ht="13.5" x14ac:dyDescent="0.3">
      <c r="A94" s="12">
        <v>90</v>
      </c>
      <c r="B94" s="13" t="s">
        <v>63</v>
      </c>
      <c r="C94" s="12" t="s">
        <v>37</v>
      </c>
      <c r="D94" s="14">
        <v>668.14749527573019</v>
      </c>
      <c r="E94" s="15">
        <v>3</v>
      </c>
      <c r="F94" s="14">
        <v>222.71583175857674</v>
      </c>
      <c r="G94" s="7"/>
      <c r="N94" s="1">
        <v>22</v>
      </c>
      <c r="Q94" s="1">
        <v>22</v>
      </c>
      <c r="U94" s="1">
        <v>9</v>
      </c>
      <c r="AK94" s="8"/>
      <c r="AL94" s="9">
        <v>0</v>
      </c>
      <c r="AM94" s="9">
        <v>0</v>
      </c>
      <c r="AN94" s="9">
        <v>0</v>
      </c>
      <c r="AO94" s="9">
        <v>0</v>
      </c>
      <c r="AP94" s="9">
        <v>0</v>
      </c>
      <c r="AQ94" s="9">
        <v>0</v>
      </c>
      <c r="AR94" s="9">
        <v>101</v>
      </c>
      <c r="AS94" s="9">
        <v>0</v>
      </c>
      <c r="AT94" s="9">
        <v>0</v>
      </c>
      <c r="AU94" s="9">
        <v>189.94108333678119</v>
      </c>
      <c r="AV94" s="9">
        <v>0</v>
      </c>
      <c r="AW94" s="9">
        <v>0</v>
      </c>
      <c r="AX94" s="9">
        <v>0</v>
      </c>
      <c r="AY94" s="9">
        <v>377.20641193894903</v>
      </c>
      <c r="AZ94" s="9">
        <v>0</v>
      </c>
      <c r="BA94" s="9">
        <v>0</v>
      </c>
      <c r="BB94" s="9">
        <v>0</v>
      </c>
      <c r="BC94" s="9">
        <v>0</v>
      </c>
      <c r="BD94" s="9">
        <v>0</v>
      </c>
      <c r="BE94" s="9">
        <v>0</v>
      </c>
      <c r="BF94" s="9">
        <v>0</v>
      </c>
      <c r="BG94" s="9">
        <v>0</v>
      </c>
      <c r="BH94" s="9">
        <v>0</v>
      </c>
      <c r="BI94" s="9">
        <v>0</v>
      </c>
      <c r="BJ94" s="9">
        <v>0</v>
      </c>
      <c r="BK94" s="9">
        <v>0</v>
      </c>
      <c r="BL94" s="9">
        <v>0</v>
      </c>
      <c r="BM94" s="9">
        <v>0</v>
      </c>
      <c r="BN94" s="9">
        <v>0</v>
      </c>
    </row>
    <row r="95" spans="1:66" ht="13.5" x14ac:dyDescent="0.3">
      <c r="A95" s="12">
        <v>91</v>
      </c>
      <c r="B95" s="13" t="s">
        <v>117</v>
      </c>
      <c r="C95" s="12" t="s">
        <v>37</v>
      </c>
      <c r="D95" s="14">
        <v>660.73548426409855</v>
      </c>
      <c r="E95" s="15">
        <v>2</v>
      </c>
      <c r="F95" s="14">
        <v>330.36774213204927</v>
      </c>
      <c r="G95" s="7"/>
      <c r="P95" s="1">
        <v>246</v>
      </c>
      <c r="AA95" s="1">
        <v>25</v>
      </c>
      <c r="AK95" s="8"/>
      <c r="AL95" s="9">
        <v>0</v>
      </c>
      <c r="AM95" s="9">
        <v>0</v>
      </c>
      <c r="AN95" s="9">
        <v>0</v>
      </c>
      <c r="AO95" s="9">
        <v>0</v>
      </c>
      <c r="AP95" s="9">
        <v>0</v>
      </c>
      <c r="AQ95" s="9">
        <v>0</v>
      </c>
      <c r="AR95" s="9">
        <v>0</v>
      </c>
      <c r="AS95" s="9">
        <v>0</v>
      </c>
      <c r="AT95" s="9">
        <v>329.81950581026183</v>
      </c>
      <c r="AU95" s="9">
        <v>0</v>
      </c>
      <c r="AV95" s="9">
        <v>0</v>
      </c>
      <c r="AW95" s="9">
        <v>0</v>
      </c>
      <c r="AX95" s="9">
        <v>0</v>
      </c>
      <c r="AY95" s="9">
        <v>0</v>
      </c>
      <c r="AZ95" s="9">
        <v>0</v>
      </c>
      <c r="BA95" s="9">
        <v>0</v>
      </c>
      <c r="BB95" s="9">
        <v>0</v>
      </c>
      <c r="BC95" s="9">
        <v>0</v>
      </c>
      <c r="BD95" s="9">
        <v>0</v>
      </c>
      <c r="BE95" s="9">
        <v>330.91597845383671</v>
      </c>
      <c r="BF95" s="9">
        <v>0</v>
      </c>
      <c r="BG95" s="9">
        <v>0</v>
      </c>
      <c r="BH95" s="9">
        <v>0</v>
      </c>
      <c r="BI95" s="9">
        <v>0</v>
      </c>
      <c r="BJ95" s="9">
        <v>0</v>
      </c>
      <c r="BK95" s="9">
        <v>0</v>
      </c>
      <c r="BL95" s="9">
        <v>0</v>
      </c>
      <c r="BM95" s="9">
        <v>0</v>
      </c>
      <c r="BN95" s="9">
        <v>0</v>
      </c>
    </row>
    <row r="96" spans="1:66" ht="13.5" x14ac:dyDescent="0.3">
      <c r="A96" s="12">
        <v>92</v>
      </c>
      <c r="B96" s="13" t="s">
        <v>49</v>
      </c>
      <c r="C96" s="12" t="s">
        <v>27</v>
      </c>
      <c r="D96" s="14">
        <v>630.5912234518205</v>
      </c>
      <c r="E96" s="15">
        <v>1</v>
      </c>
      <c r="F96" s="14">
        <v>630.5912234518205</v>
      </c>
      <c r="G96" s="7"/>
      <c r="P96" s="1">
        <v>174</v>
      </c>
      <c r="AK96" s="8"/>
      <c r="AL96" s="9">
        <v>0</v>
      </c>
      <c r="AM96" s="9">
        <v>0</v>
      </c>
      <c r="AN96" s="9">
        <v>0</v>
      </c>
      <c r="AO96" s="9">
        <v>0</v>
      </c>
      <c r="AP96" s="9">
        <v>0</v>
      </c>
      <c r="AQ96" s="9">
        <v>0</v>
      </c>
      <c r="AR96" s="9">
        <v>0</v>
      </c>
      <c r="AS96" s="9">
        <v>0</v>
      </c>
      <c r="AT96" s="9">
        <v>630.5912234518205</v>
      </c>
      <c r="AU96" s="9">
        <v>0</v>
      </c>
      <c r="AV96" s="9">
        <v>0</v>
      </c>
      <c r="AW96" s="9">
        <v>0</v>
      </c>
      <c r="AX96" s="9">
        <v>0</v>
      </c>
      <c r="AY96" s="9">
        <v>0</v>
      </c>
      <c r="AZ96" s="9">
        <v>0</v>
      </c>
      <c r="BA96" s="9">
        <v>0</v>
      </c>
      <c r="BB96" s="9">
        <v>0</v>
      </c>
      <c r="BC96" s="9">
        <v>0</v>
      </c>
      <c r="BD96" s="9">
        <v>0</v>
      </c>
      <c r="BE96" s="9">
        <v>0</v>
      </c>
      <c r="BF96" s="9">
        <v>0</v>
      </c>
      <c r="BG96" s="9">
        <v>0</v>
      </c>
      <c r="BH96" s="9">
        <v>0</v>
      </c>
      <c r="BI96" s="9">
        <v>0</v>
      </c>
      <c r="BJ96" s="9">
        <v>0</v>
      </c>
      <c r="BK96" s="9">
        <v>0</v>
      </c>
      <c r="BL96" s="9">
        <v>0</v>
      </c>
      <c r="BM96" s="9">
        <v>0</v>
      </c>
      <c r="BN96" s="9">
        <v>0</v>
      </c>
    </row>
    <row r="97" spans="1:66" ht="13.5" x14ac:dyDescent="0.3">
      <c r="A97" s="12">
        <v>93</v>
      </c>
      <c r="B97" s="13" t="s">
        <v>141</v>
      </c>
      <c r="C97" s="12" t="s">
        <v>26</v>
      </c>
      <c r="D97" s="14">
        <v>627.49428412628856</v>
      </c>
      <c r="E97" s="15">
        <v>3</v>
      </c>
      <c r="F97" s="14">
        <v>209.16476137542952</v>
      </c>
      <c r="G97" s="7"/>
      <c r="N97" s="1">
        <v>20</v>
      </c>
      <c r="Q97" s="1">
        <v>24</v>
      </c>
      <c r="AF97" s="1">
        <v>17</v>
      </c>
      <c r="AK97" s="8"/>
      <c r="AL97" s="9">
        <v>0</v>
      </c>
      <c r="AM97" s="9">
        <v>0</v>
      </c>
      <c r="AN97" s="9">
        <v>0</v>
      </c>
      <c r="AO97" s="9">
        <v>0</v>
      </c>
      <c r="AP97" s="9">
        <v>0</v>
      </c>
      <c r="AQ97" s="9">
        <v>0</v>
      </c>
      <c r="AR97" s="9">
        <v>142.39268515822494</v>
      </c>
      <c r="AS97" s="9">
        <v>0</v>
      </c>
      <c r="AT97" s="9">
        <v>0</v>
      </c>
      <c r="AU97" s="9">
        <v>152.15252244738144</v>
      </c>
      <c r="AV97" s="9">
        <v>0</v>
      </c>
      <c r="AW97" s="9">
        <v>0</v>
      </c>
      <c r="AX97" s="9">
        <v>0</v>
      </c>
      <c r="AY97" s="9">
        <v>0</v>
      </c>
      <c r="AZ97" s="9">
        <v>0</v>
      </c>
      <c r="BA97" s="9">
        <v>0</v>
      </c>
      <c r="BB97" s="9">
        <v>0</v>
      </c>
      <c r="BC97" s="9">
        <v>0</v>
      </c>
      <c r="BD97" s="9">
        <v>0</v>
      </c>
      <c r="BE97" s="9">
        <v>0</v>
      </c>
      <c r="BF97" s="9">
        <v>0</v>
      </c>
      <c r="BG97" s="9">
        <v>0</v>
      </c>
      <c r="BH97" s="9">
        <v>0</v>
      </c>
      <c r="BI97" s="9">
        <v>0</v>
      </c>
      <c r="BJ97" s="9">
        <v>332.94907652068218</v>
      </c>
      <c r="BK97" s="9">
        <v>0</v>
      </c>
      <c r="BL97" s="9">
        <v>0</v>
      </c>
      <c r="BM97" s="9">
        <v>0</v>
      </c>
      <c r="BN97" s="9">
        <v>0</v>
      </c>
    </row>
    <row r="98" spans="1:66" ht="13.5" x14ac:dyDescent="0.3">
      <c r="A98" s="12">
        <v>94</v>
      </c>
      <c r="B98" s="13" t="s">
        <v>44</v>
      </c>
      <c r="C98" s="12" t="s">
        <v>26</v>
      </c>
      <c r="D98" s="14">
        <v>606.14997831990593</v>
      </c>
      <c r="E98" s="15">
        <v>1</v>
      </c>
      <c r="F98" s="14">
        <v>606.14997831990593</v>
      </c>
      <c r="G98" s="7"/>
      <c r="O98" s="1">
        <v>5</v>
      </c>
      <c r="AK98" s="8"/>
      <c r="AL98" s="9">
        <v>0</v>
      </c>
      <c r="AM98" s="9">
        <v>0</v>
      </c>
      <c r="AN98" s="9">
        <v>0</v>
      </c>
      <c r="AO98" s="9">
        <v>0</v>
      </c>
      <c r="AP98" s="9">
        <v>0</v>
      </c>
      <c r="AQ98" s="9">
        <v>0</v>
      </c>
      <c r="AR98" s="9">
        <v>0</v>
      </c>
      <c r="AS98" s="9">
        <v>606.14997831990593</v>
      </c>
      <c r="AT98" s="9">
        <v>0</v>
      </c>
      <c r="AU98" s="9">
        <v>0</v>
      </c>
      <c r="AV98" s="9">
        <v>0</v>
      </c>
      <c r="AW98" s="9">
        <v>0</v>
      </c>
      <c r="AX98" s="9">
        <v>0</v>
      </c>
      <c r="AY98" s="9">
        <v>0</v>
      </c>
      <c r="AZ98" s="9">
        <v>0</v>
      </c>
      <c r="BA98" s="9">
        <v>0</v>
      </c>
      <c r="BB98" s="9">
        <v>0</v>
      </c>
      <c r="BC98" s="9">
        <v>0</v>
      </c>
      <c r="BD98" s="9">
        <v>0</v>
      </c>
      <c r="BE98" s="9">
        <v>0</v>
      </c>
      <c r="BF98" s="9">
        <v>0</v>
      </c>
      <c r="BG98" s="9">
        <v>0</v>
      </c>
      <c r="BH98" s="9">
        <v>0</v>
      </c>
      <c r="BI98" s="9">
        <v>0</v>
      </c>
      <c r="BJ98" s="9">
        <v>0</v>
      </c>
      <c r="BK98" s="9">
        <v>0</v>
      </c>
      <c r="BL98" s="9">
        <v>0</v>
      </c>
      <c r="BM98" s="9">
        <v>0</v>
      </c>
      <c r="BN98" s="9">
        <v>0</v>
      </c>
    </row>
    <row r="99" spans="1:66" ht="13.5" x14ac:dyDescent="0.3">
      <c r="A99" s="12">
        <v>95</v>
      </c>
      <c r="B99" s="13" t="s">
        <v>100</v>
      </c>
      <c r="C99" s="12" t="s">
        <v>27</v>
      </c>
      <c r="D99" s="14">
        <v>600.40360048277125</v>
      </c>
      <c r="E99" s="15">
        <v>3</v>
      </c>
      <c r="F99" s="14">
        <v>200.13453349425708</v>
      </c>
      <c r="G99" s="7"/>
      <c r="M99" s="1">
        <v>52</v>
      </c>
      <c r="AA99" s="1">
        <v>29</v>
      </c>
      <c r="AF99" s="1">
        <v>27</v>
      </c>
      <c r="AK99" s="8"/>
      <c r="AL99" s="9">
        <v>0</v>
      </c>
      <c r="AM99" s="9">
        <v>0</v>
      </c>
      <c r="AN99" s="9">
        <v>0</v>
      </c>
      <c r="AO99" s="9">
        <v>0</v>
      </c>
      <c r="AP99" s="9">
        <v>0</v>
      </c>
      <c r="AQ99" s="9">
        <v>266.36936674280247</v>
      </c>
      <c r="AR99" s="9">
        <v>0</v>
      </c>
      <c r="AS99" s="9">
        <v>0</v>
      </c>
      <c r="AT99" s="9">
        <v>0</v>
      </c>
      <c r="AU99" s="9">
        <v>0</v>
      </c>
      <c r="AV99" s="9">
        <v>0</v>
      </c>
      <c r="AW99" s="9">
        <v>0</v>
      </c>
      <c r="AX99" s="9">
        <v>0</v>
      </c>
      <c r="AY99" s="9">
        <v>0</v>
      </c>
      <c r="AZ99" s="9">
        <v>0</v>
      </c>
      <c r="BA99" s="9">
        <v>0</v>
      </c>
      <c r="BB99" s="9">
        <v>0</v>
      </c>
      <c r="BC99" s="9">
        <v>0</v>
      </c>
      <c r="BD99" s="9">
        <v>0</v>
      </c>
      <c r="BE99" s="9">
        <v>202</v>
      </c>
      <c r="BF99" s="9">
        <v>0</v>
      </c>
      <c r="BG99" s="9">
        <v>0</v>
      </c>
      <c r="BH99" s="9">
        <v>0</v>
      </c>
      <c r="BI99" s="9">
        <v>0</v>
      </c>
      <c r="BJ99" s="9">
        <v>132.03423373996873</v>
      </c>
      <c r="BK99" s="9">
        <v>0</v>
      </c>
      <c r="BL99" s="9">
        <v>0</v>
      </c>
      <c r="BM99" s="9">
        <v>0</v>
      </c>
      <c r="BN99" s="9">
        <v>0</v>
      </c>
    </row>
    <row r="100" spans="1:66" ht="13.5" x14ac:dyDescent="0.3">
      <c r="A100" s="12">
        <v>96</v>
      </c>
      <c r="B100" s="13" t="s">
        <v>155</v>
      </c>
      <c r="C100" s="12" t="s">
        <v>27</v>
      </c>
      <c r="D100" s="14">
        <v>554.1825181113627</v>
      </c>
      <c r="E100" s="15">
        <v>1</v>
      </c>
      <c r="F100" s="14">
        <v>554.1825181113627</v>
      </c>
      <c r="G100" s="7"/>
      <c r="AD100" s="1">
        <v>44</v>
      </c>
      <c r="AK100" s="8"/>
      <c r="AL100" s="9">
        <v>0</v>
      </c>
      <c r="AM100" s="9">
        <v>0</v>
      </c>
      <c r="AN100" s="9">
        <v>0</v>
      </c>
      <c r="AO100" s="9">
        <v>0</v>
      </c>
      <c r="AP100" s="9">
        <v>0</v>
      </c>
      <c r="AQ100" s="9">
        <v>0</v>
      </c>
      <c r="AR100" s="9">
        <v>0</v>
      </c>
      <c r="AS100" s="9">
        <v>0</v>
      </c>
      <c r="AT100" s="9">
        <v>0</v>
      </c>
      <c r="AU100" s="9">
        <v>0</v>
      </c>
      <c r="AV100" s="9">
        <v>0</v>
      </c>
      <c r="AW100" s="9">
        <v>0</v>
      </c>
      <c r="AX100" s="9">
        <v>0</v>
      </c>
      <c r="AY100" s="9">
        <v>0</v>
      </c>
      <c r="AZ100" s="9">
        <v>0</v>
      </c>
      <c r="BA100" s="9">
        <v>0</v>
      </c>
      <c r="BB100" s="9">
        <v>0</v>
      </c>
      <c r="BC100" s="9">
        <v>0</v>
      </c>
      <c r="BD100" s="9">
        <v>0</v>
      </c>
      <c r="BE100" s="9">
        <v>0</v>
      </c>
      <c r="BF100" s="9">
        <v>0</v>
      </c>
      <c r="BG100" s="9">
        <v>0</v>
      </c>
      <c r="BH100" s="9">
        <v>554.1825181113627</v>
      </c>
      <c r="BI100" s="9">
        <v>0</v>
      </c>
      <c r="BJ100" s="9">
        <v>0</v>
      </c>
      <c r="BK100" s="9">
        <v>0</v>
      </c>
      <c r="BL100" s="9">
        <v>0</v>
      </c>
      <c r="BM100" s="9">
        <v>0</v>
      </c>
      <c r="BN100" s="9">
        <v>0</v>
      </c>
    </row>
    <row r="101" spans="1:66" ht="13.5" x14ac:dyDescent="0.3">
      <c r="A101" s="12">
        <v>97</v>
      </c>
      <c r="B101" s="13" t="s">
        <v>114</v>
      </c>
      <c r="C101" s="12" t="s">
        <v>27</v>
      </c>
      <c r="D101" s="14">
        <v>522.00531274073091</v>
      </c>
      <c r="E101" s="15">
        <v>1</v>
      </c>
      <c r="F101" s="14">
        <v>522.00531274073091</v>
      </c>
      <c r="G101" s="7"/>
      <c r="AF101" s="1">
        <v>11</v>
      </c>
      <c r="AK101" s="8"/>
      <c r="AL101" s="9">
        <v>0</v>
      </c>
      <c r="AM101" s="9">
        <v>0</v>
      </c>
      <c r="AN101" s="9">
        <v>0</v>
      </c>
      <c r="AO101" s="9">
        <v>0</v>
      </c>
      <c r="AP101" s="9">
        <v>0</v>
      </c>
      <c r="AQ101" s="9">
        <v>0</v>
      </c>
      <c r="AR101" s="9">
        <v>0</v>
      </c>
      <c r="AS101" s="9">
        <v>0</v>
      </c>
      <c r="AT101" s="9">
        <v>0</v>
      </c>
      <c r="AU101" s="9">
        <v>0</v>
      </c>
      <c r="AV101" s="9">
        <v>0</v>
      </c>
      <c r="AW101" s="9">
        <v>0</v>
      </c>
      <c r="AX101" s="9">
        <v>0</v>
      </c>
      <c r="AY101" s="9">
        <v>0</v>
      </c>
      <c r="AZ101" s="9">
        <v>0</v>
      </c>
      <c r="BA101" s="9">
        <v>0</v>
      </c>
      <c r="BB101" s="9">
        <v>0</v>
      </c>
      <c r="BC101" s="9">
        <v>0</v>
      </c>
      <c r="BD101" s="9">
        <v>0</v>
      </c>
      <c r="BE101" s="9">
        <v>0</v>
      </c>
      <c r="BF101" s="9">
        <v>0</v>
      </c>
      <c r="BG101" s="9">
        <v>0</v>
      </c>
      <c r="BH101" s="9">
        <v>0</v>
      </c>
      <c r="BI101" s="9">
        <v>0</v>
      </c>
      <c r="BJ101" s="9">
        <v>522.00531274073091</v>
      </c>
      <c r="BK101" s="9">
        <v>0</v>
      </c>
      <c r="BL101" s="9">
        <v>0</v>
      </c>
      <c r="BM101" s="9">
        <v>0</v>
      </c>
      <c r="BN101" s="9">
        <v>0</v>
      </c>
    </row>
    <row r="102" spans="1:66" ht="13.5" x14ac:dyDescent="0.3">
      <c r="A102" s="12">
        <v>98</v>
      </c>
      <c r="B102" s="13" t="s">
        <v>115</v>
      </c>
      <c r="C102" s="12" t="s">
        <v>26</v>
      </c>
      <c r="D102" s="14">
        <v>502.69410888572577</v>
      </c>
      <c r="E102" s="15">
        <v>2</v>
      </c>
      <c r="F102" s="14">
        <v>251.34705444286288</v>
      </c>
      <c r="G102" s="7"/>
      <c r="AB102" s="1">
        <v>11</v>
      </c>
      <c r="AH102" s="1">
        <v>46</v>
      </c>
      <c r="AK102" s="8"/>
      <c r="AL102" s="9">
        <v>0</v>
      </c>
      <c r="AM102" s="9">
        <v>0</v>
      </c>
      <c r="AN102" s="9">
        <v>0</v>
      </c>
      <c r="AO102" s="9">
        <v>0</v>
      </c>
      <c r="AP102" s="9">
        <v>0</v>
      </c>
      <c r="AQ102" s="9">
        <v>0</v>
      </c>
      <c r="AR102" s="9">
        <v>0</v>
      </c>
      <c r="AS102" s="9">
        <v>0</v>
      </c>
      <c r="AT102" s="9">
        <v>0</v>
      </c>
      <c r="AU102" s="9">
        <v>0</v>
      </c>
      <c r="AV102" s="9">
        <v>0</v>
      </c>
      <c r="AW102" s="9">
        <v>0</v>
      </c>
      <c r="AX102" s="9">
        <v>0</v>
      </c>
      <c r="AY102" s="9">
        <v>0</v>
      </c>
      <c r="AZ102" s="9">
        <v>0</v>
      </c>
      <c r="BA102" s="9">
        <v>0</v>
      </c>
      <c r="BB102" s="9">
        <v>0</v>
      </c>
      <c r="BC102" s="9">
        <v>0</v>
      </c>
      <c r="BD102" s="9">
        <v>0</v>
      </c>
      <c r="BE102" s="9">
        <v>0</v>
      </c>
      <c r="BF102" s="9">
        <v>263.72729749769962</v>
      </c>
      <c r="BG102" s="9">
        <v>0</v>
      </c>
      <c r="BH102" s="9">
        <v>0</v>
      </c>
      <c r="BI102" s="9">
        <v>0</v>
      </c>
      <c r="BJ102" s="9">
        <v>0</v>
      </c>
      <c r="BK102" s="9">
        <v>0</v>
      </c>
      <c r="BL102" s="9">
        <v>238.96681138802614</v>
      </c>
      <c r="BM102" s="9">
        <v>0</v>
      </c>
      <c r="BN102" s="9">
        <v>0</v>
      </c>
    </row>
    <row r="103" spans="1:66" ht="13.5" x14ac:dyDescent="0.3">
      <c r="A103" s="12">
        <v>99</v>
      </c>
      <c r="B103" s="13" t="s">
        <v>52</v>
      </c>
      <c r="C103" s="12" t="s">
        <v>27</v>
      </c>
      <c r="D103" s="14">
        <v>457.272505103306</v>
      </c>
      <c r="E103" s="15">
        <v>2</v>
      </c>
      <c r="F103" s="14">
        <v>228.636252551653</v>
      </c>
      <c r="G103" s="7"/>
      <c r="N103" s="1">
        <v>22</v>
      </c>
      <c r="Q103" s="1">
        <v>15</v>
      </c>
      <c r="AK103" s="8"/>
      <c r="AL103" s="9">
        <v>0</v>
      </c>
      <c r="AM103" s="9">
        <v>0</v>
      </c>
      <c r="AN103" s="9">
        <v>0</v>
      </c>
      <c r="AO103" s="9">
        <v>0</v>
      </c>
      <c r="AP103" s="9">
        <v>0</v>
      </c>
      <c r="AQ103" s="9">
        <v>0</v>
      </c>
      <c r="AR103" s="9">
        <v>101</v>
      </c>
      <c r="AS103" s="9">
        <v>0</v>
      </c>
      <c r="AT103" s="9">
        <v>0</v>
      </c>
      <c r="AU103" s="9">
        <v>356.272505103306</v>
      </c>
      <c r="AV103" s="9">
        <v>0</v>
      </c>
      <c r="AW103" s="9">
        <v>0</v>
      </c>
      <c r="AX103" s="9">
        <v>0</v>
      </c>
      <c r="AY103" s="9">
        <v>0</v>
      </c>
      <c r="AZ103" s="9">
        <v>0</v>
      </c>
      <c r="BA103" s="9">
        <v>0</v>
      </c>
      <c r="BB103" s="9">
        <v>0</v>
      </c>
      <c r="BC103" s="9">
        <v>0</v>
      </c>
      <c r="BD103" s="9">
        <v>0</v>
      </c>
      <c r="BE103" s="9">
        <v>0</v>
      </c>
      <c r="BF103" s="9">
        <v>0</v>
      </c>
      <c r="BG103" s="9">
        <v>0</v>
      </c>
      <c r="BH103" s="9">
        <v>0</v>
      </c>
      <c r="BI103" s="9">
        <v>0</v>
      </c>
      <c r="BJ103" s="9">
        <v>0</v>
      </c>
      <c r="BK103" s="9">
        <v>0</v>
      </c>
      <c r="BL103" s="9">
        <v>0</v>
      </c>
      <c r="BM103" s="9">
        <v>0</v>
      </c>
      <c r="BN103" s="9">
        <v>0</v>
      </c>
    </row>
    <row r="104" spans="1:66" ht="13.5" x14ac:dyDescent="0.3">
      <c r="A104" s="12">
        <v>100</v>
      </c>
      <c r="B104" s="13" t="s">
        <v>38</v>
      </c>
      <c r="C104" s="12" t="s">
        <v>37</v>
      </c>
      <c r="D104" s="14">
        <v>441.95063415349983</v>
      </c>
      <c r="E104" s="15">
        <v>1</v>
      </c>
      <c r="F104" s="14">
        <v>441.95063415349983</v>
      </c>
      <c r="G104" s="7"/>
      <c r="AA104" s="1">
        <v>22</v>
      </c>
      <c r="AK104" s="8"/>
      <c r="AL104" s="9">
        <v>0</v>
      </c>
      <c r="AM104" s="9">
        <v>0</v>
      </c>
      <c r="AN104" s="9">
        <v>0</v>
      </c>
      <c r="AO104" s="9">
        <v>0</v>
      </c>
      <c r="AP104" s="9">
        <v>0</v>
      </c>
      <c r="AQ104" s="9">
        <v>0</v>
      </c>
      <c r="AR104" s="9">
        <v>0</v>
      </c>
      <c r="AS104" s="9">
        <v>0</v>
      </c>
      <c r="AT104" s="9">
        <v>0</v>
      </c>
      <c r="AU104" s="9">
        <v>0</v>
      </c>
      <c r="AV104" s="9">
        <v>0</v>
      </c>
      <c r="AW104" s="9">
        <v>0</v>
      </c>
      <c r="AX104" s="9">
        <v>0</v>
      </c>
      <c r="AY104" s="9">
        <v>0</v>
      </c>
      <c r="AZ104" s="9">
        <v>0</v>
      </c>
      <c r="BA104" s="9">
        <v>0</v>
      </c>
      <c r="BB104" s="9">
        <v>0</v>
      </c>
      <c r="BC104" s="9">
        <v>0</v>
      </c>
      <c r="BD104" s="9">
        <v>0</v>
      </c>
      <c r="BE104" s="9">
        <v>441.95063415349983</v>
      </c>
      <c r="BF104" s="9">
        <v>0</v>
      </c>
      <c r="BG104" s="9">
        <v>0</v>
      </c>
      <c r="BH104" s="9">
        <v>0</v>
      </c>
      <c r="BI104" s="9">
        <v>0</v>
      </c>
      <c r="BJ104" s="9">
        <v>0</v>
      </c>
      <c r="BK104" s="9">
        <v>0</v>
      </c>
      <c r="BL104" s="9">
        <v>0</v>
      </c>
      <c r="BM104" s="9">
        <v>0</v>
      </c>
      <c r="BN104" s="9">
        <v>0</v>
      </c>
    </row>
    <row r="105" spans="1:66" ht="13.5" x14ac:dyDescent="0.3">
      <c r="A105" s="12">
        <v>101</v>
      </c>
      <c r="B105" s="13" t="s">
        <v>156</v>
      </c>
      <c r="C105" s="12" t="s">
        <v>26</v>
      </c>
      <c r="D105" s="14">
        <v>425.94751888786504</v>
      </c>
      <c r="E105" s="15">
        <v>1</v>
      </c>
      <c r="F105" s="14">
        <v>425.94751888786504</v>
      </c>
      <c r="G105" s="7"/>
      <c r="AD105" s="1">
        <v>51</v>
      </c>
      <c r="AK105" s="8"/>
      <c r="AL105" s="9">
        <v>0</v>
      </c>
      <c r="AM105" s="9">
        <v>0</v>
      </c>
      <c r="AN105" s="9">
        <v>0</v>
      </c>
      <c r="AO105" s="9">
        <v>0</v>
      </c>
      <c r="AP105" s="9">
        <v>0</v>
      </c>
      <c r="AQ105" s="9">
        <v>0</v>
      </c>
      <c r="AR105" s="9">
        <v>0</v>
      </c>
      <c r="AS105" s="9">
        <v>0</v>
      </c>
      <c r="AT105" s="9">
        <v>0</v>
      </c>
      <c r="AU105" s="9">
        <v>0</v>
      </c>
      <c r="AV105" s="9">
        <v>0</v>
      </c>
      <c r="AW105" s="9">
        <v>0</v>
      </c>
      <c r="AX105" s="9">
        <v>0</v>
      </c>
      <c r="AY105" s="9">
        <v>0</v>
      </c>
      <c r="AZ105" s="9">
        <v>0</v>
      </c>
      <c r="BA105" s="9">
        <v>0</v>
      </c>
      <c r="BB105" s="9">
        <v>0</v>
      </c>
      <c r="BC105" s="9">
        <v>0</v>
      </c>
      <c r="BD105" s="9">
        <v>0</v>
      </c>
      <c r="BE105" s="9">
        <v>0</v>
      </c>
      <c r="BF105" s="9">
        <v>0</v>
      </c>
      <c r="BG105" s="9">
        <v>0</v>
      </c>
      <c r="BH105" s="9">
        <v>425.94751888786504</v>
      </c>
      <c r="BI105" s="9">
        <v>0</v>
      </c>
      <c r="BJ105" s="9">
        <v>0</v>
      </c>
      <c r="BK105" s="9">
        <v>0</v>
      </c>
      <c r="BL105" s="9">
        <v>0</v>
      </c>
      <c r="BM105" s="9">
        <v>0</v>
      </c>
      <c r="BN105" s="9">
        <v>0</v>
      </c>
    </row>
    <row r="106" spans="1:66" ht="13.5" x14ac:dyDescent="0.3">
      <c r="A106" s="12">
        <v>102</v>
      </c>
      <c r="B106" s="13" t="s">
        <v>74</v>
      </c>
      <c r="C106" s="12" t="s">
        <v>37</v>
      </c>
      <c r="D106" s="14">
        <v>423.11822886900029</v>
      </c>
      <c r="E106" s="15">
        <v>2</v>
      </c>
      <c r="F106" s="14">
        <v>211.55911443450015</v>
      </c>
      <c r="G106" s="7"/>
      <c r="N106" s="1">
        <v>21</v>
      </c>
      <c r="Q106" s="1">
        <v>17</v>
      </c>
      <c r="AK106" s="8"/>
      <c r="AL106" s="9">
        <v>0</v>
      </c>
      <c r="AM106" s="9">
        <v>0</v>
      </c>
      <c r="AN106" s="9">
        <v>0</v>
      </c>
      <c r="AO106" s="9">
        <v>0</v>
      </c>
      <c r="AP106" s="9">
        <v>0</v>
      </c>
      <c r="AQ106" s="9">
        <v>0</v>
      </c>
      <c r="AR106" s="9">
        <v>121.20338608828686</v>
      </c>
      <c r="AS106" s="9">
        <v>0</v>
      </c>
      <c r="AT106" s="9">
        <v>0</v>
      </c>
      <c r="AU106" s="9">
        <v>301.91484278071346</v>
      </c>
      <c r="AV106" s="9">
        <v>0</v>
      </c>
      <c r="AW106" s="9">
        <v>0</v>
      </c>
      <c r="AX106" s="9">
        <v>0</v>
      </c>
      <c r="AY106" s="9">
        <v>0</v>
      </c>
      <c r="AZ106" s="9">
        <v>0</v>
      </c>
      <c r="BA106" s="9">
        <v>0</v>
      </c>
      <c r="BB106" s="9">
        <v>0</v>
      </c>
      <c r="BC106" s="9">
        <v>0</v>
      </c>
      <c r="BD106" s="9">
        <v>0</v>
      </c>
      <c r="BE106" s="9">
        <v>0</v>
      </c>
      <c r="BF106" s="9">
        <v>0</v>
      </c>
      <c r="BG106" s="9">
        <v>0</v>
      </c>
      <c r="BH106" s="9">
        <v>0</v>
      </c>
      <c r="BI106" s="9">
        <v>0</v>
      </c>
      <c r="BJ106" s="9">
        <v>0</v>
      </c>
      <c r="BK106" s="9">
        <v>0</v>
      </c>
      <c r="BL106" s="9">
        <v>0</v>
      </c>
      <c r="BM106" s="9">
        <v>0</v>
      </c>
      <c r="BN106" s="9">
        <v>0</v>
      </c>
    </row>
    <row r="107" spans="1:66" ht="13.5" x14ac:dyDescent="0.3">
      <c r="A107" s="12">
        <v>103</v>
      </c>
      <c r="B107" s="13" t="s">
        <v>147</v>
      </c>
      <c r="C107" s="12" t="s">
        <v>26</v>
      </c>
      <c r="D107" s="14">
        <v>418.98377111574274</v>
      </c>
      <c r="E107" s="15">
        <v>1</v>
      </c>
      <c r="F107" s="14">
        <v>418.98377111574274</v>
      </c>
      <c r="G107" s="7"/>
      <c r="P107" s="1">
        <v>222</v>
      </c>
      <c r="AK107" s="8"/>
      <c r="AL107" s="9">
        <v>0</v>
      </c>
      <c r="AM107" s="9">
        <v>0</v>
      </c>
      <c r="AN107" s="9">
        <v>0</v>
      </c>
      <c r="AO107" s="9">
        <v>0</v>
      </c>
      <c r="AP107" s="9">
        <v>0</v>
      </c>
      <c r="AQ107" s="9">
        <v>0</v>
      </c>
      <c r="AR107" s="9">
        <v>0</v>
      </c>
      <c r="AS107" s="9">
        <v>0</v>
      </c>
      <c r="AT107" s="9">
        <v>418.98377111574274</v>
      </c>
      <c r="AU107" s="9">
        <v>0</v>
      </c>
      <c r="AV107" s="9">
        <v>0</v>
      </c>
      <c r="AW107" s="9">
        <v>0</v>
      </c>
      <c r="AX107" s="9">
        <v>0</v>
      </c>
      <c r="AY107" s="9">
        <v>0</v>
      </c>
      <c r="AZ107" s="9">
        <v>0</v>
      </c>
      <c r="BA107" s="9">
        <v>0</v>
      </c>
      <c r="BB107" s="9">
        <v>0</v>
      </c>
      <c r="BC107" s="9">
        <v>0</v>
      </c>
      <c r="BD107" s="9">
        <v>0</v>
      </c>
      <c r="BE107" s="9">
        <v>0</v>
      </c>
      <c r="BF107" s="9">
        <v>0</v>
      </c>
      <c r="BG107" s="9">
        <v>0</v>
      </c>
      <c r="BH107" s="9">
        <v>0</v>
      </c>
      <c r="BI107" s="9">
        <v>0</v>
      </c>
      <c r="BJ107" s="9">
        <v>0</v>
      </c>
      <c r="BK107" s="9">
        <v>0</v>
      </c>
      <c r="BL107" s="9">
        <v>0</v>
      </c>
      <c r="BM107" s="9">
        <v>0</v>
      </c>
      <c r="BN107" s="9">
        <v>0</v>
      </c>
    </row>
    <row r="108" spans="1:66" ht="13.5" x14ac:dyDescent="0.3">
      <c r="A108" s="12">
        <v>104</v>
      </c>
      <c r="B108" s="13" t="s">
        <v>148</v>
      </c>
      <c r="C108" s="12" t="s">
        <v>26</v>
      </c>
      <c r="D108" s="14">
        <v>418.42041185215066</v>
      </c>
      <c r="E108" s="15">
        <v>1</v>
      </c>
      <c r="F108" s="14">
        <v>418.42041185215066</v>
      </c>
      <c r="G108" s="7"/>
      <c r="Q108" s="1">
        <v>13</v>
      </c>
      <c r="AK108" s="8"/>
      <c r="AL108" s="9">
        <v>0</v>
      </c>
      <c r="AM108" s="9">
        <v>0</v>
      </c>
      <c r="AN108" s="9">
        <v>0</v>
      </c>
      <c r="AO108" s="9">
        <v>0</v>
      </c>
      <c r="AP108" s="9">
        <v>0</v>
      </c>
      <c r="AQ108" s="9">
        <v>0</v>
      </c>
      <c r="AR108" s="9">
        <v>0</v>
      </c>
      <c r="AS108" s="9">
        <v>0</v>
      </c>
      <c r="AT108" s="9">
        <v>0</v>
      </c>
      <c r="AU108" s="9">
        <v>418.42041185215066</v>
      </c>
      <c r="AV108" s="9">
        <v>0</v>
      </c>
      <c r="AW108" s="9">
        <v>0</v>
      </c>
      <c r="AX108" s="9">
        <v>0</v>
      </c>
      <c r="AY108" s="9">
        <v>0</v>
      </c>
      <c r="AZ108" s="9">
        <v>0</v>
      </c>
      <c r="BA108" s="9">
        <v>0</v>
      </c>
      <c r="BB108" s="9">
        <v>0</v>
      </c>
      <c r="BC108" s="9">
        <v>0</v>
      </c>
      <c r="BD108" s="9">
        <v>0</v>
      </c>
      <c r="BE108" s="9">
        <v>0</v>
      </c>
      <c r="BF108" s="9">
        <v>0</v>
      </c>
      <c r="BG108" s="9">
        <v>0</v>
      </c>
      <c r="BH108" s="9">
        <v>0</v>
      </c>
      <c r="BI108" s="9">
        <v>0</v>
      </c>
      <c r="BJ108" s="9">
        <v>0</v>
      </c>
      <c r="BK108" s="9">
        <v>0</v>
      </c>
      <c r="BL108" s="9">
        <v>0</v>
      </c>
      <c r="BM108" s="9">
        <v>0</v>
      </c>
      <c r="BN108" s="9">
        <v>0</v>
      </c>
    </row>
    <row r="109" spans="1:66" ht="13.5" x14ac:dyDescent="0.3">
      <c r="A109" s="12">
        <v>105</v>
      </c>
      <c r="B109" s="13" t="s">
        <v>110</v>
      </c>
      <c r="C109" s="12" t="s">
        <v>27</v>
      </c>
      <c r="D109" s="14">
        <v>417.26996222071813</v>
      </c>
      <c r="E109" s="15">
        <v>1</v>
      </c>
      <c r="F109" s="14">
        <v>417.26996222071813</v>
      </c>
      <c r="G109" s="7"/>
      <c r="AF109" s="1">
        <v>14</v>
      </c>
      <c r="AK109" s="8"/>
      <c r="AL109" s="9">
        <v>0</v>
      </c>
      <c r="AM109" s="9">
        <v>0</v>
      </c>
      <c r="AN109" s="9">
        <v>0</v>
      </c>
      <c r="AO109" s="9">
        <v>0</v>
      </c>
      <c r="AP109" s="9">
        <v>0</v>
      </c>
      <c r="AQ109" s="9">
        <v>0</v>
      </c>
      <c r="AR109" s="9">
        <v>0</v>
      </c>
      <c r="AS109" s="9">
        <v>0</v>
      </c>
      <c r="AT109" s="9">
        <v>0</v>
      </c>
      <c r="AU109" s="9">
        <v>0</v>
      </c>
      <c r="AV109" s="9">
        <v>0</v>
      </c>
      <c r="AW109" s="9">
        <v>0</v>
      </c>
      <c r="AX109" s="9">
        <v>0</v>
      </c>
      <c r="AY109" s="9">
        <v>0</v>
      </c>
      <c r="AZ109" s="9">
        <v>0</v>
      </c>
      <c r="BA109" s="9">
        <v>0</v>
      </c>
      <c r="BB109" s="9">
        <v>0</v>
      </c>
      <c r="BC109" s="9">
        <v>0</v>
      </c>
      <c r="BD109" s="9">
        <v>0</v>
      </c>
      <c r="BE109" s="9">
        <v>0</v>
      </c>
      <c r="BF109" s="9">
        <v>0</v>
      </c>
      <c r="BG109" s="9">
        <v>0</v>
      </c>
      <c r="BH109" s="9">
        <v>0</v>
      </c>
      <c r="BI109" s="9">
        <v>0</v>
      </c>
      <c r="BJ109" s="9">
        <v>417.26996222071813</v>
      </c>
      <c r="BK109" s="9">
        <v>0</v>
      </c>
      <c r="BL109" s="9">
        <v>0</v>
      </c>
      <c r="BM109" s="9">
        <v>0</v>
      </c>
      <c r="BN109" s="9">
        <v>0</v>
      </c>
    </row>
    <row r="110" spans="1:66" ht="13.5" x14ac:dyDescent="0.3">
      <c r="A110" s="12">
        <v>106</v>
      </c>
      <c r="B110" s="13" t="s">
        <v>88</v>
      </c>
      <c r="C110" s="12" t="s">
        <v>27</v>
      </c>
      <c r="D110" s="14">
        <v>411.47070104002609</v>
      </c>
      <c r="E110" s="15">
        <v>1</v>
      </c>
      <c r="F110" s="14">
        <v>411.47070104002609</v>
      </c>
      <c r="G110" s="7"/>
      <c r="M110" s="1">
        <v>44</v>
      </c>
      <c r="AK110" s="8"/>
      <c r="AL110" s="9">
        <v>0</v>
      </c>
      <c r="AM110" s="9">
        <v>0</v>
      </c>
      <c r="AN110" s="9">
        <v>0</v>
      </c>
      <c r="AO110" s="9">
        <v>0</v>
      </c>
      <c r="AP110" s="9">
        <v>0</v>
      </c>
      <c r="AQ110" s="9">
        <v>411.47070104002609</v>
      </c>
      <c r="AR110" s="9">
        <v>0</v>
      </c>
      <c r="AS110" s="9">
        <v>0</v>
      </c>
      <c r="AT110" s="9">
        <v>0</v>
      </c>
      <c r="AU110" s="9">
        <v>0</v>
      </c>
      <c r="AV110" s="9">
        <v>0</v>
      </c>
      <c r="AW110" s="9">
        <v>0</v>
      </c>
      <c r="AX110" s="9">
        <v>0</v>
      </c>
      <c r="AY110" s="9">
        <v>0</v>
      </c>
      <c r="AZ110" s="9">
        <v>0</v>
      </c>
      <c r="BA110" s="9">
        <v>0</v>
      </c>
      <c r="BB110" s="9">
        <v>0</v>
      </c>
      <c r="BC110" s="9">
        <v>0</v>
      </c>
      <c r="BD110" s="9">
        <v>0</v>
      </c>
      <c r="BE110" s="9">
        <v>0</v>
      </c>
      <c r="BF110" s="9">
        <v>0</v>
      </c>
      <c r="BG110" s="9">
        <v>0</v>
      </c>
      <c r="BH110" s="9">
        <v>0</v>
      </c>
      <c r="BI110" s="9">
        <v>0</v>
      </c>
      <c r="BJ110" s="9">
        <v>0</v>
      </c>
      <c r="BK110" s="9">
        <v>0</v>
      </c>
      <c r="BL110" s="9">
        <v>0</v>
      </c>
      <c r="BM110" s="9">
        <v>0</v>
      </c>
      <c r="BN110" s="9">
        <v>0</v>
      </c>
    </row>
    <row r="111" spans="1:66" ht="13.5" x14ac:dyDescent="0.3">
      <c r="A111" s="12">
        <v>107</v>
      </c>
      <c r="B111" s="13" t="s">
        <v>157</v>
      </c>
      <c r="C111" s="12" t="s">
        <v>27</v>
      </c>
      <c r="D111" s="14">
        <v>409.08118381413908</v>
      </c>
      <c r="E111" s="15">
        <v>1</v>
      </c>
      <c r="F111" s="14">
        <v>409.08118381413908</v>
      </c>
      <c r="G111" s="7"/>
      <c r="AD111" s="1">
        <v>52</v>
      </c>
      <c r="AK111" s="8"/>
      <c r="AL111" s="9">
        <v>0</v>
      </c>
      <c r="AM111" s="9">
        <v>0</v>
      </c>
      <c r="AN111" s="9">
        <v>0</v>
      </c>
      <c r="AO111" s="9">
        <v>0</v>
      </c>
      <c r="AP111" s="9">
        <v>0</v>
      </c>
      <c r="AQ111" s="9">
        <v>0</v>
      </c>
      <c r="AR111" s="9">
        <v>0</v>
      </c>
      <c r="AS111" s="9">
        <v>0</v>
      </c>
      <c r="AT111" s="9">
        <v>0</v>
      </c>
      <c r="AU111" s="9">
        <v>0</v>
      </c>
      <c r="AV111" s="9">
        <v>0</v>
      </c>
      <c r="AW111" s="9">
        <v>0</v>
      </c>
      <c r="AX111" s="9">
        <v>0</v>
      </c>
      <c r="AY111" s="9">
        <v>0</v>
      </c>
      <c r="AZ111" s="9">
        <v>0</v>
      </c>
      <c r="BA111" s="9">
        <v>0</v>
      </c>
      <c r="BB111" s="9">
        <v>0</v>
      </c>
      <c r="BC111" s="9">
        <v>0</v>
      </c>
      <c r="BD111" s="9">
        <v>0</v>
      </c>
      <c r="BE111" s="9">
        <v>0</v>
      </c>
      <c r="BF111" s="9">
        <v>0</v>
      </c>
      <c r="BG111" s="9">
        <v>0</v>
      </c>
      <c r="BH111" s="9">
        <v>409.08118381413908</v>
      </c>
      <c r="BI111" s="9">
        <v>0</v>
      </c>
      <c r="BJ111" s="9">
        <v>0</v>
      </c>
      <c r="BK111" s="9">
        <v>0</v>
      </c>
      <c r="BL111" s="9">
        <v>0</v>
      </c>
      <c r="BM111" s="9">
        <v>0</v>
      </c>
      <c r="BN111" s="9">
        <v>0</v>
      </c>
    </row>
    <row r="112" spans="1:66" ht="13.5" x14ac:dyDescent="0.3">
      <c r="A112" s="12">
        <v>108</v>
      </c>
      <c r="B112" s="13" t="s">
        <v>149</v>
      </c>
      <c r="C112" s="12" t="s">
        <v>27</v>
      </c>
      <c r="D112" s="14">
        <v>387.30673884327473</v>
      </c>
      <c r="E112" s="15">
        <v>1</v>
      </c>
      <c r="F112" s="14">
        <v>387.30673884327473</v>
      </c>
      <c r="G112" s="7"/>
      <c r="AF112" s="1">
        <v>15</v>
      </c>
      <c r="AK112" s="8"/>
      <c r="AL112" s="9">
        <v>0</v>
      </c>
      <c r="AM112" s="9">
        <v>0</v>
      </c>
      <c r="AN112" s="9">
        <v>0</v>
      </c>
      <c r="AO112" s="9">
        <v>0</v>
      </c>
      <c r="AP112" s="9">
        <v>0</v>
      </c>
      <c r="AQ112" s="9">
        <v>0</v>
      </c>
      <c r="AR112" s="9">
        <v>0</v>
      </c>
      <c r="AS112" s="9">
        <v>0</v>
      </c>
      <c r="AT112" s="9">
        <v>0</v>
      </c>
      <c r="AU112" s="9">
        <v>0</v>
      </c>
      <c r="AV112" s="9">
        <v>0</v>
      </c>
      <c r="AW112" s="9">
        <v>0</v>
      </c>
      <c r="AX112" s="9">
        <v>0</v>
      </c>
      <c r="AY112" s="9">
        <v>0</v>
      </c>
      <c r="AZ112" s="9">
        <v>0</v>
      </c>
      <c r="BA112" s="9">
        <v>0</v>
      </c>
      <c r="BB112" s="9">
        <v>0</v>
      </c>
      <c r="BC112" s="9">
        <v>0</v>
      </c>
      <c r="BD112" s="9">
        <v>0</v>
      </c>
      <c r="BE112" s="9">
        <v>0</v>
      </c>
      <c r="BF112" s="9">
        <v>0</v>
      </c>
      <c r="BG112" s="9">
        <v>0</v>
      </c>
      <c r="BH112" s="9">
        <v>0</v>
      </c>
      <c r="BI112" s="9">
        <v>0</v>
      </c>
      <c r="BJ112" s="9">
        <v>387.30673884327473</v>
      </c>
      <c r="BK112" s="9">
        <v>0</v>
      </c>
      <c r="BL112" s="9">
        <v>0</v>
      </c>
      <c r="BM112" s="9">
        <v>0</v>
      </c>
      <c r="BN112" s="9">
        <v>0</v>
      </c>
    </row>
    <row r="113" spans="1:66" ht="13.5" x14ac:dyDescent="0.3">
      <c r="A113" s="12">
        <v>109</v>
      </c>
      <c r="B113" s="13" t="s">
        <v>118</v>
      </c>
      <c r="C113" s="12" t="s">
        <v>27</v>
      </c>
      <c r="D113" s="14">
        <v>374.77794536616301</v>
      </c>
      <c r="E113" s="15">
        <v>1</v>
      </c>
      <c r="F113" s="14">
        <v>374.77794536616301</v>
      </c>
      <c r="G113" s="7"/>
      <c r="Y113" s="1">
        <v>25</v>
      </c>
      <c r="AK113" s="8"/>
      <c r="AL113" s="9">
        <v>0</v>
      </c>
      <c r="AM113" s="9">
        <v>0</v>
      </c>
      <c r="AN113" s="9">
        <v>0</v>
      </c>
      <c r="AO113" s="9">
        <v>0</v>
      </c>
      <c r="AP113" s="9">
        <v>0</v>
      </c>
      <c r="AQ113" s="9">
        <v>0</v>
      </c>
      <c r="AR113" s="9">
        <v>0</v>
      </c>
      <c r="AS113" s="9">
        <v>0</v>
      </c>
      <c r="AT113" s="9">
        <v>0</v>
      </c>
      <c r="AU113" s="9">
        <v>0</v>
      </c>
      <c r="AV113" s="9">
        <v>0</v>
      </c>
      <c r="AW113" s="9">
        <v>0</v>
      </c>
      <c r="AX113" s="9">
        <v>0</v>
      </c>
      <c r="AY113" s="9">
        <v>0</v>
      </c>
      <c r="AZ113" s="9">
        <v>0</v>
      </c>
      <c r="BA113" s="9">
        <v>0</v>
      </c>
      <c r="BB113" s="9">
        <v>0</v>
      </c>
      <c r="BC113" s="9">
        <v>374.77794536616301</v>
      </c>
      <c r="BD113" s="9">
        <v>0</v>
      </c>
      <c r="BE113" s="9">
        <v>0</v>
      </c>
      <c r="BF113" s="9">
        <v>0</v>
      </c>
      <c r="BG113" s="9">
        <v>0</v>
      </c>
      <c r="BH113" s="9">
        <v>0</v>
      </c>
      <c r="BI113" s="9">
        <v>0</v>
      </c>
      <c r="BJ113" s="9">
        <v>0</v>
      </c>
      <c r="BK113" s="9">
        <v>0</v>
      </c>
      <c r="BL113" s="9">
        <v>0</v>
      </c>
      <c r="BM113" s="9">
        <v>0</v>
      </c>
      <c r="BN113" s="9">
        <v>0</v>
      </c>
    </row>
    <row r="114" spans="1:66" ht="13.5" x14ac:dyDescent="0.3">
      <c r="A114" s="12">
        <v>110</v>
      </c>
      <c r="B114" s="13" t="s">
        <v>116</v>
      </c>
      <c r="C114" s="12" t="s">
        <v>37</v>
      </c>
      <c r="D114" s="14">
        <v>366.37351237470034</v>
      </c>
      <c r="E114" s="15">
        <v>1</v>
      </c>
      <c r="F114" s="14">
        <v>366.37351237470034</v>
      </c>
      <c r="G114" s="7"/>
      <c r="AA114" s="1">
        <v>24</v>
      </c>
      <c r="AK114" s="8"/>
      <c r="AL114" s="9">
        <v>0</v>
      </c>
      <c r="AM114" s="9">
        <v>0</v>
      </c>
      <c r="AN114" s="9">
        <v>0</v>
      </c>
      <c r="AO114" s="9">
        <v>0</v>
      </c>
      <c r="AP114" s="9">
        <v>0</v>
      </c>
      <c r="AQ114" s="9">
        <v>0</v>
      </c>
      <c r="AR114" s="9">
        <v>0</v>
      </c>
      <c r="AS114" s="9">
        <v>0</v>
      </c>
      <c r="AT114" s="9">
        <v>0</v>
      </c>
      <c r="AU114" s="9">
        <v>0</v>
      </c>
      <c r="AV114" s="9">
        <v>0</v>
      </c>
      <c r="AW114" s="9">
        <v>0</v>
      </c>
      <c r="AX114" s="9">
        <v>0</v>
      </c>
      <c r="AY114" s="9">
        <v>0</v>
      </c>
      <c r="AZ114" s="9">
        <v>0</v>
      </c>
      <c r="BA114" s="9">
        <v>0</v>
      </c>
      <c r="BB114" s="9">
        <v>0</v>
      </c>
      <c r="BC114" s="9">
        <v>0</v>
      </c>
      <c r="BD114" s="9">
        <v>0</v>
      </c>
      <c r="BE114" s="9">
        <v>366.37351237470034</v>
      </c>
      <c r="BF114" s="9">
        <v>0</v>
      </c>
      <c r="BG114" s="9">
        <v>0</v>
      </c>
      <c r="BH114" s="9">
        <v>0</v>
      </c>
      <c r="BI114" s="9">
        <v>0</v>
      </c>
      <c r="BJ114" s="9">
        <v>0</v>
      </c>
      <c r="BK114" s="9">
        <v>0</v>
      </c>
      <c r="BL114" s="9">
        <v>0</v>
      </c>
      <c r="BM114" s="9">
        <v>0</v>
      </c>
      <c r="BN114" s="9">
        <v>0</v>
      </c>
    </row>
    <row r="115" spans="1:66" ht="13.5" x14ac:dyDescent="0.3">
      <c r="A115" s="12">
        <v>111</v>
      </c>
      <c r="B115" s="13" t="s">
        <v>98</v>
      </c>
      <c r="C115" s="12" t="s">
        <v>26</v>
      </c>
      <c r="D115" s="14">
        <v>308.12549279565008</v>
      </c>
      <c r="E115" s="15">
        <v>1</v>
      </c>
      <c r="F115" s="14">
        <v>308.12549279565008</v>
      </c>
      <c r="G115" s="7"/>
      <c r="AF115" s="1">
        <v>18</v>
      </c>
      <c r="AK115" s="8"/>
      <c r="AL115" s="9">
        <v>0</v>
      </c>
      <c r="AM115" s="9">
        <v>0</v>
      </c>
      <c r="AN115" s="9">
        <v>0</v>
      </c>
      <c r="AO115" s="9">
        <v>0</v>
      </c>
      <c r="AP115" s="9">
        <v>0</v>
      </c>
      <c r="AQ115" s="9">
        <v>0</v>
      </c>
      <c r="AR115" s="9">
        <v>0</v>
      </c>
      <c r="AS115" s="9">
        <v>0</v>
      </c>
      <c r="AT115" s="9">
        <v>0</v>
      </c>
      <c r="AU115" s="9">
        <v>0</v>
      </c>
      <c r="AV115" s="9">
        <v>0</v>
      </c>
      <c r="AW115" s="9">
        <v>0</v>
      </c>
      <c r="AX115" s="9">
        <v>0</v>
      </c>
      <c r="AY115" s="9">
        <v>0</v>
      </c>
      <c r="AZ115" s="9">
        <v>0</v>
      </c>
      <c r="BA115" s="9">
        <v>0</v>
      </c>
      <c r="BB115" s="9">
        <v>0</v>
      </c>
      <c r="BC115" s="9">
        <v>0</v>
      </c>
      <c r="BD115" s="9">
        <v>0</v>
      </c>
      <c r="BE115" s="9">
        <v>0</v>
      </c>
      <c r="BF115" s="9">
        <v>0</v>
      </c>
      <c r="BG115" s="9">
        <v>0</v>
      </c>
      <c r="BH115" s="9">
        <v>0</v>
      </c>
      <c r="BI115" s="9">
        <v>0</v>
      </c>
      <c r="BJ115" s="9">
        <v>308.12549279565008</v>
      </c>
      <c r="BK115" s="9">
        <v>0</v>
      </c>
      <c r="BL115" s="9">
        <v>0</v>
      </c>
      <c r="BM115" s="9">
        <v>0</v>
      </c>
      <c r="BN115" s="9">
        <v>0</v>
      </c>
    </row>
    <row r="116" spans="1:66" ht="13.5" x14ac:dyDescent="0.3">
      <c r="A116" s="12">
        <v>112</v>
      </c>
      <c r="B116" s="13" t="s">
        <v>119</v>
      </c>
      <c r="C116" s="12" t="s">
        <v>26</v>
      </c>
      <c r="D116" s="14">
        <v>299.38384779944909</v>
      </c>
      <c r="E116" s="15">
        <v>1</v>
      </c>
      <c r="F116" s="14">
        <v>299.38384779944909</v>
      </c>
      <c r="G116" s="7"/>
      <c r="AD116" s="1">
        <v>59</v>
      </c>
      <c r="AK116" s="8"/>
      <c r="AL116" s="9">
        <v>0</v>
      </c>
      <c r="AM116" s="9">
        <v>0</v>
      </c>
      <c r="AN116" s="9">
        <v>0</v>
      </c>
      <c r="AO116" s="9">
        <v>0</v>
      </c>
      <c r="AP116" s="9">
        <v>0</v>
      </c>
      <c r="AQ116" s="9">
        <v>0</v>
      </c>
      <c r="AR116" s="9">
        <v>0</v>
      </c>
      <c r="AS116" s="9">
        <v>0</v>
      </c>
      <c r="AT116" s="9">
        <v>0</v>
      </c>
      <c r="AU116" s="9">
        <v>0</v>
      </c>
      <c r="AV116" s="9">
        <v>0</v>
      </c>
      <c r="AW116" s="9">
        <v>0</v>
      </c>
      <c r="AX116" s="9">
        <v>0</v>
      </c>
      <c r="AY116" s="9">
        <v>0</v>
      </c>
      <c r="AZ116" s="9">
        <v>0</v>
      </c>
      <c r="BA116" s="9">
        <v>0</v>
      </c>
      <c r="BB116" s="9">
        <v>0</v>
      </c>
      <c r="BC116" s="9">
        <v>0</v>
      </c>
      <c r="BD116" s="9">
        <v>0</v>
      </c>
      <c r="BE116" s="9">
        <v>0</v>
      </c>
      <c r="BF116" s="9">
        <v>0</v>
      </c>
      <c r="BG116" s="9">
        <v>0</v>
      </c>
      <c r="BH116" s="9">
        <v>299.38384779944909</v>
      </c>
      <c r="BI116" s="9">
        <v>0</v>
      </c>
      <c r="BJ116" s="9">
        <v>0</v>
      </c>
      <c r="BK116" s="9">
        <v>0</v>
      </c>
      <c r="BL116" s="9">
        <v>0</v>
      </c>
      <c r="BM116" s="9">
        <v>0</v>
      </c>
      <c r="BN116" s="9">
        <v>0</v>
      </c>
    </row>
    <row r="117" spans="1:66" ht="13.5" x14ac:dyDescent="0.3">
      <c r="A117" s="12">
        <v>113</v>
      </c>
      <c r="B117" s="13" t="s">
        <v>87</v>
      </c>
      <c r="C117" s="12" t="s">
        <v>27</v>
      </c>
      <c r="D117" s="14">
        <v>290.05623622004873</v>
      </c>
      <c r="E117" s="15">
        <v>1</v>
      </c>
      <c r="F117" s="14">
        <v>290.05623622004873</v>
      </c>
      <c r="G117" s="7"/>
      <c r="U117" s="1">
        <v>11</v>
      </c>
      <c r="AK117" s="8"/>
      <c r="AL117" s="9">
        <v>0</v>
      </c>
      <c r="AM117" s="9">
        <v>0</v>
      </c>
      <c r="AN117" s="9">
        <v>0</v>
      </c>
      <c r="AO117" s="9">
        <v>0</v>
      </c>
      <c r="AP117" s="9">
        <v>0</v>
      </c>
      <c r="AQ117" s="9">
        <v>0</v>
      </c>
      <c r="AR117" s="9">
        <v>0</v>
      </c>
      <c r="AS117" s="9">
        <v>0</v>
      </c>
      <c r="AT117" s="9">
        <v>0</v>
      </c>
      <c r="AU117" s="9">
        <v>0</v>
      </c>
      <c r="AV117" s="9">
        <v>0</v>
      </c>
      <c r="AW117" s="9">
        <v>0</v>
      </c>
      <c r="AX117" s="9">
        <v>0</v>
      </c>
      <c r="AY117" s="9">
        <v>290.05623622004873</v>
      </c>
      <c r="AZ117" s="9">
        <v>0</v>
      </c>
      <c r="BA117" s="9">
        <v>0</v>
      </c>
      <c r="BB117" s="9">
        <v>0</v>
      </c>
      <c r="BC117" s="9">
        <v>0</v>
      </c>
      <c r="BD117" s="9">
        <v>0</v>
      </c>
      <c r="BE117" s="9">
        <v>0</v>
      </c>
      <c r="BF117" s="9">
        <v>0</v>
      </c>
      <c r="BG117" s="9">
        <v>0</v>
      </c>
      <c r="BH117" s="9">
        <v>0</v>
      </c>
      <c r="BI117" s="9">
        <v>0</v>
      </c>
      <c r="BJ117" s="9">
        <v>0</v>
      </c>
      <c r="BK117" s="9">
        <v>0</v>
      </c>
      <c r="BL117" s="9">
        <v>0</v>
      </c>
      <c r="BM117" s="9">
        <v>0</v>
      </c>
      <c r="BN117" s="9">
        <v>0</v>
      </c>
    </row>
    <row r="118" spans="1:66" ht="13.5" x14ac:dyDescent="0.3">
      <c r="A118" s="12">
        <v>114</v>
      </c>
      <c r="B118" s="13" t="s">
        <v>81</v>
      </c>
      <c r="C118" s="12" t="s">
        <v>27</v>
      </c>
      <c r="D118" s="14">
        <v>239.30269816628137</v>
      </c>
      <c r="E118" s="15">
        <v>1</v>
      </c>
      <c r="F118" s="14">
        <v>239.30269816628137</v>
      </c>
      <c r="G118" s="7"/>
      <c r="N118" s="1">
        <v>16</v>
      </c>
      <c r="AK118" s="8"/>
      <c r="AL118" s="9">
        <v>0</v>
      </c>
      <c r="AM118" s="9">
        <v>0</v>
      </c>
      <c r="AN118" s="9">
        <v>0</v>
      </c>
      <c r="AO118" s="9">
        <v>0</v>
      </c>
      <c r="AP118" s="9">
        <v>0</v>
      </c>
      <c r="AQ118" s="9">
        <v>0</v>
      </c>
      <c r="AR118" s="9">
        <v>239.30269816628137</v>
      </c>
      <c r="AS118" s="9">
        <v>0</v>
      </c>
      <c r="AT118" s="9">
        <v>0</v>
      </c>
      <c r="AU118" s="9">
        <v>0</v>
      </c>
      <c r="AV118" s="9">
        <v>0</v>
      </c>
      <c r="AW118" s="9">
        <v>0</v>
      </c>
      <c r="AX118" s="9">
        <v>0</v>
      </c>
      <c r="AY118" s="9">
        <v>0</v>
      </c>
      <c r="AZ118" s="9">
        <v>0</v>
      </c>
      <c r="BA118" s="9">
        <v>0</v>
      </c>
      <c r="BB118" s="9">
        <v>0</v>
      </c>
      <c r="BC118" s="9">
        <v>0</v>
      </c>
      <c r="BD118" s="9">
        <v>0</v>
      </c>
      <c r="BE118" s="9">
        <v>0</v>
      </c>
      <c r="BF118" s="9">
        <v>0</v>
      </c>
      <c r="BG118" s="9">
        <v>0</v>
      </c>
      <c r="BH118" s="9">
        <v>0</v>
      </c>
      <c r="BI118" s="9">
        <v>0</v>
      </c>
      <c r="BJ118" s="9">
        <v>0</v>
      </c>
      <c r="BK118" s="9">
        <v>0</v>
      </c>
      <c r="BL118" s="9">
        <v>0</v>
      </c>
      <c r="BM118" s="9">
        <v>0</v>
      </c>
      <c r="BN118" s="9">
        <v>0</v>
      </c>
    </row>
    <row r="119" spans="1:66" ht="13.5" x14ac:dyDescent="0.3">
      <c r="A119" s="12">
        <v>115</v>
      </c>
      <c r="B119" s="13" t="s">
        <v>84</v>
      </c>
      <c r="C119" s="12" t="s">
        <v>27</v>
      </c>
      <c r="D119" s="14">
        <v>235.42375548694963</v>
      </c>
      <c r="E119" s="15">
        <v>2</v>
      </c>
      <c r="F119" s="14">
        <v>117.71187774347482</v>
      </c>
      <c r="G119" s="7"/>
      <c r="N119" s="1">
        <v>22</v>
      </c>
      <c r="Q119" s="1">
        <v>25</v>
      </c>
      <c r="AK119" s="8"/>
      <c r="AL119" s="9">
        <v>0</v>
      </c>
      <c r="AM119" s="9">
        <v>0</v>
      </c>
      <c r="AN119" s="9">
        <v>0</v>
      </c>
      <c r="AO119" s="9">
        <v>0</v>
      </c>
      <c r="AP119" s="9">
        <v>0</v>
      </c>
      <c r="AQ119" s="9">
        <v>0</v>
      </c>
      <c r="AR119" s="9">
        <v>101</v>
      </c>
      <c r="AS119" s="9">
        <v>0</v>
      </c>
      <c r="AT119" s="9">
        <v>0</v>
      </c>
      <c r="AU119" s="9">
        <v>134.42375548694963</v>
      </c>
      <c r="AV119" s="9">
        <v>0</v>
      </c>
      <c r="AW119" s="9">
        <v>0</v>
      </c>
      <c r="AX119" s="9">
        <v>0</v>
      </c>
      <c r="AY119" s="9">
        <v>0</v>
      </c>
      <c r="AZ119" s="9">
        <v>0</v>
      </c>
      <c r="BA119" s="9">
        <v>0</v>
      </c>
      <c r="BB119" s="9">
        <v>0</v>
      </c>
      <c r="BC119" s="9">
        <v>0</v>
      </c>
      <c r="BD119" s="9">
        <v>0</v>
      </c>
      <c r="BE119" s="9">
        <v>0</v>
      </c>
      <c r="BF119" s="9">
        <v>0</v>
      </c>
      <c r="BG119" s="9">
        <v>0</v>
      </c>
      <c r="BH119" s="9">
        <v>0</v>
      </c>
      <c r="BI119" s="9">
        <v>0</v>
      </c>
      <c r="BJ119" s="9">
        <v>0</v>
      </c>
      <c r="BK119" s="9">
        <v>0</v>
      </c>
      <c r="BL119" s="9">
        <v>0</v>
      </c>
      <c r="BM119" s="9">
        <v>0</v>
      </c>
      <c r="BN119" s="9">
        <v>0</v>
      </c>
    </row>
    <row r="120" spans="1:66" ht="13.5" x14ac:dyDescent="0.3">
      <c r="A120" s="12">
        <v>116</v>
      </c>
      <c r="B120" s="13" t="s">
        <v>139</v>
      </c>
      <c r="C120" s="12" t="s">
        <v>27</v>
      </c>
      <c r="D120" s="14">
        <v>233.5885343664637</v>
      </c>
      <c r="E120" s="15">
        <v>1</v>
      </c>
      <c r="F120" s="14">
        <v>233.5885343664637</v>
      </c>
      <c r="G120" s="7"/>
      <c r="M120" s="1">
        <v>54</v>
      </c>
      <c r="AK120" s="8"/>
      <c r="AL120" s="9">
        <v>0</v>
      </c>
      <c r="AM120" s="9">
        <v>0</v>
      </c>
      <c r="AN120" s="9">
        <v>0</v>
      </c>
      <c r="AO120" s="9">
        <v>0</v>
      </c>
      <c r="AP120" s="9">
        <v>0</v>
      </c>
      <c r="AQ120" s="9">
        <v>233.5885343664637</v>
      </c>
      <c r="AR120" s="9">
        <v>0</v>
      </c>
      <c r="AS120" s="9">
        <v>0</v>
      </c>
      <c r="AT120" s="9">
        <v>0</v>
      </c>
      <c r="AU120" s="9">
        <v>0</v>
      </c>
      <c r="AV120" s="9">
        <v>0</v>
      </c>
      <c r="AW120" s="9">
        <v>0</v>
      </c>
      <c r="AX120" s="9">
        <v>0</v>
      </c>
      <c r="AY120" s="9">
        <v>0</v>
      </c>
      <c r="AZ120" s="9">
        <v>0</v>
      </c>
      <c r="BA120" s="9">
        <v>0</v>
      </c>
      <c r="BB120" s="9">
        <v>0</v>
      </c>
      <c r="BC120" s="9">
        <v>0</v>
      </c>
      <c r="BD120" s="9">
        <v>0</v>
      </c>
      <c r="BE120" s="9">
        <v>0</v>
      </c>
      <c r="BF120" s="9">
        <v>0</v>
      </c>
      <c r="BG120" s="9">
        <v>0</v>
      </c>
      <c r="BH120" s="9">
        <v>0</v>
      </c>
      <c r="BI120" s="9">
        <v>0</v>
      </c>
      <c r="BJ120" s="9">
        <v>0</v>
      </c>
      <c r="BK120" s="9">
        <v>0</v>
      </c>
      <c r="BL120" s="9">
        <v>0</v>
      </c>
      <c r="BM120" s="9">
        <v>0</v>
      </c>
      <c r="BN120" s="9">
        <v>0</v>
      </c>
    </row>
    <row r="121" spans="1:66" ht="13.5" x14ac:dyDescent="0.3">
      <c r="A121" s="12">
        <v>117</v>
      </c>
      <c r="B121" s="13" t="s">
        <v>150</v>
      </c>
      <c r="C121" s="12" t="s">
        <v>101</v>
      </c>
      <c r="D121" s="14">
        <v>232.47993311347375</v>
      </c>
      <c r="E121" s="15">
        <v>1</v>
      </c>
      <c r="F121" s="14">
        <v>232.47993311347375</v>
      </c>
      <c r="G121" s="7"/>
      <c r="AA121" s="1">
        <v>28</v>
      </c>
      <c r="AK121" s="8"/>
      <c r="AL121" s="9">
        <v>0</v>
      </c>
      <c r="AM121" s="9">
        <v>0</v>
      </c>
      <c r="AN121" s="9">
        <v>0</v>
      </c>
      <c r="AO121" s="9">
        <v>0</v>
      </c>
      <c r="AP121" s="9">
        <v>0</v>
      </c>
      <c r="AQ121" s="9">
        <v>0</v>
      </c>
      <c r="AR121" s="9">
        <v>0</v>
      </c>
      <c r="AS121" s="9">
        <v>0</v>
      </c>
      <c r="AT121" s="9">
        <v>0</v>
      </c>
      <c r="AU121" s="9">
        <v>0</v>
      </c>
      <c r="AV121" s="9">
        <v>0</v>
      </c>
      <c r="AW121" s="9">
        <v>0</v>
      </c>
      <c r="AX121" s="9">
        <v>0</v>
      </c>
      <c r="AY121" s="9">
        <v>0</v>
      </c>
      <c r="AZ121" s="9">
        <v>0</v>
      </c>
      <c r="BA121" s="9">
        <v>0</v>
      </c>
      <c r="BB121" s="9">
        <v>0</v>
      </c>
      <c r="BC121" s="9">
        <v>0</v>
      </c>
      <c r="BD121" s="9">
        <v>0</v>
      </c>
      <c r="BE121" s="9">
        <v>232.47993311347375</v>
      </c>
      <c r="BF121" s="9">
        <v>0</v>
      </c>
      <c r="BG121" s="9">
        <v>0</v>
      </c>
      <c r="BH121" s="9">
        <v>0</v>
      </c>
      <c r="BI121" s="9">
        <v>0</v>
      </c>
      <c r="BJ121" s="9">
        <v>0</v>
      </c>
      <c r="BK121" s="9">
        <v>0</v>
      </c>
      <c r="BL121" s="9">
        <v>0</v>
      </c>
      <c r="BM121" s="9">
        <v>0</v>
      </c>
      <c r="BN121" s="9">
        <v>0</v>
      </c>
    </row>
    <row r="122" spans="1:66" ht="13.5" x14ac:dyDescent="0.3">
      <c r="A122" s="12">
        <v>118</v>
      </c>
      <c r="B122" s="13" t="s">
        <v>89</v>
      </c>
      <c r="C122" s="12" t="s">
        <v>25</v>
      </c>
      <c r="D122" s="14">
        <v>231.3337684950061</v>
      </c>
      <c r="E122" s="15">
        <v>1</v>
      </c>
      <c r="F122" s="14">
        <v>231.3337684950061</v>
      </c>
      <c r="G122" s="7"/>
      <c r="Q122" s="1">
        <v>20</v>
      </c>
      <c r="AK122" s="8"/>
      <c r="AL122" s="9">
        <v>0</v>
      </c>
      <c r="AM122" s="9">
        <v>0</v>
      </c>
      <c r="AN122" s="9">
        <v>0</v>
      </c>
      <c r="AO122" s="9">
        <v>0</v>
      </c>
      <c r="AP122" s="9">
        <v>0</v>
      </c>
      <c r="AQ122" s="9">
        <v>0</v>
      </c>
      <c r="AR122" s="9">
        <v>0</v>
      </c>
      <c r="AS122" s="9">
        <v>0</v>
      </c>
      <c r="AT122" s="9">
        <v>0</v>
      </c>
      <c r="AU122" s="9">
        <v>231.3337684950061</v>
      </c>
      <c r="AV122" s="9">
        <v>0</v>
      </c>
      <c r="AW122" s="9">
        <v>0</v>
      </c>
      <c r="AX122" s="9">
        <v>0</v>
      </c>
      <c r="AY122" s="9">
        <v>0</v>
      </c>
      <c r="AZ122" s="9">
        <v>0</v>
      </c>
      <c r="BA122" s="9">
        <v>0</v>
      </c>
      <c r="BB122" s="9">
        <v>0</v>
      </c>
      <c r="BC122" s="9">
        <v>0</v>
      </c>
      <c r="BD122" s="9">
        <v>0</v>
      </c>
      <c r="BE122" s="9">
        <v>0</v>
      </c>
      <c r="BF122" s="9">
        <v>0</v>
      </c>
      <c r="BG122" s="9">
        <v>0</v>
      </c>
      <c r="BH122" s="9">
        <v>0</v>
      </c>
      <c r="BI122" s="9">
        <v>0</v>
      </c>
      <c r="BJ122" s="9">
        <v>0</v>
      </c>
      <c r="BK122" s="9">
        <v>0</v>
      </c>
      <c r="BL122" s="9">
        <v>0</v>
      </c>
      <c r="BM122" s="9">
        <v>0</v>
      </c>
      <c r="BN122" s="9">
        <v>0</v>
      </c>
    </row>
    <row r="123" spans="1:66" ht="13.5" x14ac:dyDescent="0.3">
      <c r="A123" s="12">
        <v>119</v>
      </c>
      <c r="B123" s="13" t="s">
        <v>140</v>
      </c>
      <c r="C123" s="12" t="s">
        <v>37</v>
      </c>
      <c r="D123" s="14">
        <v>217.65067502391315</v>
      </c>
      <c r="E123" s="15">
        <v>1</v>
      </c>
      <c r="F123" s="14">
        <v>217.65067502391315</v>
      </c>
      <c r="G123" s="7"/>
      <c r="M123" s="1">
        <v>55</v>
      </c>
      <c r="AK123" s="8"/>
      <c r="AL123" s="9">
        <v>0</v>
      </c>
      <c r="AM123" s="9">
        <v>0</v>
      </c>
      <c r="AN123" s="9">
        <v>0</v>
      </c>
      <c r="AO123" s="9">
        <v>0</v>
      </c>
      <c r="AP123" s="9">
        <v>0</v>
      </c>
      <c r="AQ123" s="9">
        <v>217.65067502391315</v>
      </c>
      <c r="AR123" s="9">
        <v>0</v>
      </c>
      <c r="AS123" s="9">
        <v>0</v>
      </c>
      <c r="AT123" s="9">
        <v>0</v>
      </c>
      <c r="AU123" s="9">
        <v>0</v>
      </c>
      <c r="AV123" s="9">
        <v>0</v>
      </c>
      <c r="AW123" s="9">
        <v>0</v>
      </c>
      <c r="AX123" s="9">
        <v>0</v>
      </c>
      <c r="AY123" s="9">
        <v>0</v>
      </c>
      <c r="AZ123" s="9">
        <v>0</v>
      </c>
      <c r="BA123" s="9">
        <v>0</v>
      </c>
      <c r="BB123" s="9">
        <v>0</v>
      </c>
      <c r="BC123" s="9">
        <v>0</v>
      </c>
      <c r="BD123" s="9">
        <v>0</v>
      </c>
      <c r="BE123" s="9">
        <v>0</v>
      </c>
      <c r="BF123" s="9">
        <v>0</v>
      </c>
      <c r="BG123" s="9">
        <v>0</v>
      </c>
      <c r="BH123" s="9">
        <v>0</v>
      </c>
      <c r="BI123" s="9">
        <v>0</v>
      </c>
      <c r="BJ123" s="9">
        <v>0</v>
      </c>
      <c r="BK123" s="9">
        <v>0</v>
      </c>
      <c r="BL123" s="9">
        <v>0</v>
      </c>
      <c r="BM123" s="9">
        <v>0</v>
      </c>
      <c r="BN123" s="9">
        <v>0</v>
      </c>
    </row>
    <row r="124" spans="1:66" ht="13.5" x14ac:dyDescent="0.3">
      <c r="A124" s="12">
        <v>120</v>
      </c>
      <c r="B124" s="13" t="s">
        <v>95</v>
      </c>
      <c r="C124" s="12" t="s">
        <v>27</v>
      </c>
      <c r="D124" s="14">
        <v>202</v>
      </c>
      <c r="E124" s="15">
        <v>1</v>
      </c>
      <c r="F124" s="14">
        <v>202</v>
      </c>
      <c r="G124" s="7"/>
      <c r="K124" s="1">
        <v>47</v>
      </c>
      <c r="AK124" s="8"/>
      <c r="AL124" s="9">
        <v>0</v>
      </c>
      <c r="AM124" s="9">
        <v>0</v>
      </c>
      <c r="AN124" s="9">
        <v>0</v>
      </c>
      <c r="AO124" s="9">
        <v>202</v>
      </c>
      <c r="AP124" s="9">
        <v>0</v>
      </c>
      <c r="AQ124" s="9">
        <v>0</v>
      </c>
      <c r="AR124" s="9">
        <v>0</v>
      </c>
      <c r="AS124" s="9">
        <v>0</v>
      </c>
      <c r="AT124" s="9">
        <v>0</v>
      </c>
      <c r="AU124" s="9">
        <v>0</v>
      </c>
      <c r="AV124" s="9">
        <v>0</v>
      </c>
      <c r="AW124" s="9">
        <v>0</v>
      </c>
      <c r="AX124" s="9">
        <v>0</v>
      </c>
      <c r="AY124" s="9">
        <v>0</v>
      </c>
      <c r="AZ124" s="9">
        <v>0</v>
      </c>
      <c r="BA124" s="9">
        <v>0</v>
      </c>
      <c r="BB124" s="9">
        <v>0</v>
      </c>
      <c r="BC124" s="9">
        <v>0</v>
      </c>
      <c r="BD124" s="9">
        <v>0</v>
      </c>
      <c r="BE124" s="9">
        <v>0</v>
      </c>
      <c r="BF124" s="9">
        <v>0</v>
      </c>
      <c r="BG124" s="9">
        <v>0</v>
      </c>
      <c r="BH124" s="9">
        <v>0</v>
      </c>
      <c r="BI124" s="9">
        <v>0</v>
      </c>
      <c r="BJ124" s="9">
        <v>0</v>
      </c>
      <c r="BK124" s="9">
        <v>0</v>
      </c>
      <c r="BL124" s="9">
        <v>0</v>
      </c>
      <c r="BM124" s="9">
        <v>0</v>
      </c>
      <c r="BN124" s="9">
        <v>0</v>
      </c>
    </row>
    <row r="125" spans="1:66" ht="13.5" x14ac:dyDescent="0.3">
      <c r="A125" s="12">
        <v>121</v>
      </c>
      <c r="B125" s="13" t="s">
        <v>120</v>
      </c>
      <c r="C125" s="12" t="s">
        <v>27</v>
      </c>
      <c r="D125" s="14">
        <v>183.18675618735017</v>
      </c>
      <c r="E125" s="15">
        <v>1</v>
      </c>
      <c r="F125" s="14">
        <v>183.18675618735017</v>
      </c>
      <c r="G125" s="7"/>
      <c r="AF125" s="1">
        <v>24</v>
      </c>
      <c r="AK125" s="8"/>
      <c r="AL125" s="9">
        <v>0</v>
      </c>
      <c r="AM125" s="9">
        <v>0</v>
      </c>
      <c r="AN125" s="9">
        <v>0</v>
      </c>
      <c r="AO125" s="9">
        <v>0</v>
      </c>
      <c r="AP125" s="9">
        <v>0</v>
      </c>
      <c r="AQ125" s="9">
        <v>0</v>
      </c>
      <c r="AR125" s="9">
        <v>0</v>
      </c>
      <c r="AS125" s="9">
        <v>0</v>
      </c>
      <c r="AT125" s="9">
        <v>0</v>
      </c>
      <c r="AU125" s="9">
        <v>0</v>
      </c>
      <c r="AV125" s="9">
        <v>0</v>
      </c>
      <c r="AW125" s="9">
        <v>0</v>
      </c>
      <c r="AX125" s="9">
        <v>0</v>
      </c>
      <c r="AY125" s="9">
        <v>0</v>
      </c>
      <c r="AZ125" s="9">
        <v>0</v>
      </c>
      <c r="BA125" s="9">
        <v>0</v>
      </c>
      <c r="BB125" s="9">
        <v>0</v>
      </c>
      <c r="BC125" s="9">
        <v>0</v>
      </c>
      <c r="BD125" s="9">
        <v>0</v>
      </c>
      <c r="BE125" s="9">
        <v>0</v>
      </c>
      <c r="BF125" s="9">
        <v>0</v>
      </c>
      <c r="BG125" s="9">
        <v>0</v>
      </c>
      <c r="BH125" s="9">
        <v>0</v>
      </c>
      <c r="BI125" s="9">
        <v>0</v>
      </c>
      <c r="BJ125" s="9">
        <v>183.18675618735017</v>
      </c>
      <c r="BK125" s="9">
        <v>0</v>
      </c>
      <c r="BL125" s="9">
        <v>0</v>
      </c>
      <c r="BM125" s="9">
        <v>0</v>
      </c>
      <c r="BN125" s="9">
        <v>0</v>
      </c>
    </row>
    <row r="126" spans="1:66" ht="13.5" x14ac:dyDescent="0.3">
      <c r="A126" s="12">
        <v>122</v>
      </c>
      <c r="B126" s="13" t="s">
        <v>39</v>
      </c>
      <c r="C126" s="12" t="s">
        <v>27</v>
      </c>
      <c r="D126" s="14">
        <v>158.99194697768684</v>
      </c>
      <c r="E126" s="15">
        <v>1</v>
      </c>
      <c r="F126" s="14">
        <v>158.99194697768684</v>
      </c>
      <c r="G126" s="7"/>
      <c r="O126" s="1">
        <v>14</v>
      </c>
      <c r="AK126" s="8"/>
      <c r="AL126" s="9">
        <v>0</v>
      </c>
      <c r="AM126" s="9">
        <v>0</v>
      </c>
      <c r="AN126" s="9">
        <v>0</v>
      </c>
      <c r="AO126" s="9">
        <v>0</v>
      </c>
      <c r="AP126" s="9">
        <v>0</v>
      </c>
      <c r="AQ126" s="9">
        <v>0</v>
      </c>
      <c r="AR126" s="9">
        <v>0</v>
      </c>
      <c r="AS126" s="9">
        <v>158.99194697768684</v>
      </c>
      <c r="AT126" s="9">
        <v>0</v>
      </c>
      <c r="AU126" s="9">
        <v>0</v>
      </c>
      <c r="AV126" s="9">
        <v>0</v>
      </c>
      <c r="AW126" s="9">
        <v>0</v>
      </c>
      <c r="AX126" s="9">
        <v>0</v>
      </c>
      <c r="AY126" s="9">
        <v>0</v>
      </c>
      <c r="AZ126" s="9">
        <v>0</v>
      </c>
      <c r="BA126" s="9">
        <v>0</v>
      </c>
      <c r="BB126" s="9">
        <v>0</v>
      </c>
      <c r="BC126" s="9">
        <v>0</v>
      </c>
      <c r="BD126" s="9">
        <v>0</v>
      </c>
      <c r="BE126" s="9">
        <v>0</v>
      </c>
      <c r="BF126" s="9">
        <v>0</v>
      </c>
      <c r="BG126" s="9">
        <v>0</v>
      </c>
      <c r="BH126" s="9">
        <v>0</v>
      </c>
      <c r="BI126" s="9">
        <v>0</v>
      </c>
      <c r="BJ126" s="9">
        <v>0</v>
      </c>
      <c r="BK126" s="9">
        <v>0</v>
      </c>
      <c r="BL126" s="9">
        <v>0</v>
      </c>
      <c r="BM126" s="9">
        <v>0</v>
      </c>
      <c r="BN126" s="9">
        <v>0</v>
      </c>
    </row>
    <row r="127" spans="1:66" ht="13.5" x14ac:dyDescent="0.3">
      <c r="A127" s="12">
        <v>123</v>
      </c>
      <c r="B127" s="13" t="s">
        <v>158</v>
      </c>
      <c r="C127" s="12" t="s">
        <v>27</v>
      </c>
      <c r="D127" s="14">
        <v>148.42464992813811</v>
      </c>
      <c r="E127" s="15">
        <v>1</v>
      </c>
      <c r="F127" s="14">
        <v>148.42464992813811</v>
      </c>
      <c r="G127" s="7"/>
      <c r="AF127" s="1">
        <v>26</v>
      </c>
      <c r="AK127" s="8"/>
      <c r="AL127" s="9">
        <v>0</v>
      </c>
      <c r="AM127" s="9">
        <v>0</v>
      </c>
      <c r="AN127" s="9">
        <v>0</v>
      </c>
      <c r="AO127" s="9">
        <v>0</v>
      </c>
      <c r="AP127" s="9">
        <v>0</v>
      </c>
      <c r="AQ127" s="9">
        <v>0</v>
      </c>
      <c r="AR127" s="9">
        <v>0</v>
      </c>
      <c r="AS127" s="9">
        <v>0</v>
      </c>
      <c r="AT127" s="9">
        <v>0</v>
      </c>
      <c r="AU127" s="9">
        <v>0</v>
      </c>
      <c r="AV127" s="9">
        <v>0</v>
      </c>
      <c r="AW127" s="9">
        <v>0</v>
      </c>
      <c r="AX127" s="9">
        <v>0</v>
      </c>
      <c r="AY127" s="9">
        <v>0</v>
      </c>
      <c r="AZ127" s="9">
        <v>0</v>
      </c>
      <c r="BA127" s="9">
        <v>0</v>
      </c>
      <c r="BB127" s="9">
        <v>0</v>
      </c>
      <c r="BC127" s="9">
        <v>0</v>
      </c>
      <c r="BD127" s="9">
        <v>0</v>
      </c>
      <c r="BE127" s="9">
        <v>0</v>
      </c>
      <c r="BF127" s="9">
        <v>0</v>
      </c>
      <c r="BG127" s="9">
        <v>0</v>
      </c>
      <c r="BH127" s="9">
        <v>0</v>
      </c>
      <c r="BI127" s="9">
        <v>0</v>
      </c>
      <c r="BJ127" s="9">
        <v>148.42464992813811</v>
      </c>
      <c r="BK127" s="9">
        <v>0</v>
      </c>
      <c r="BL127" s="9">
        <v>0</v>
      </c>
      <c r="BM127" s="9">
        <v>0</v>
      </c>
      <c r="BN127" s="9">
        <v>0</v>
      </c>
    </row>
    <row r="128" spans="1:66" ht="13.5" x14ac:dyDescent="0.3">
      <c r="A128" s="12">
        <v>124</v>
      </c>
      <c r="B128" s="13" t="s">
        <v>75</v>
      </c>
      <c r="C128" s="12" t="s">
        <v>101</v>
      </c>
      <c r="D128" s="14">
        <v>116.23996655673687</v>
      </c>
      <c r="E128" s="15">
        <v>1</v>
      </c>
      <c r="F128" s="14">
        <v>116.23996655673687</v>
      </c>
      <c r="G128" s="7"/>
      <c r="AF128" s="1">
        <v>28</v>
      </c>
      <c r="AK128" s="8"/>
      <c r="AL128" s="9">
        <v>0</v>
      </c>
      <c r="AM128" s="9">
        <v>0</v>
      </c>
      <c r="AN128" s="9">
        <v>0</v>
      </c>
      <c r="AO128" s="9">
        <v>0</v>
      </c>
      <c r="AP128" s="9">
        <v>0</v>
      </c>
      <c r="AQ128" s="9">
        <v>0</v>
      </c>
      <c r="AR128" s="9">
        <v>0</v>
      </c>
      <c r="AS128" s="9">
        <v>0</v>
      </c>
      <c r="AT128" s="9">
        <v>0</v>
      </c>
      <c r="AU128" s="9">
        <v>0</v>
      </c>
      <c r="AV128" s="9">
        <v>0</v>
      </c>
      <c r="AW128" s="9">
        <v>0</v>
      </c>
      <c r="AX128" s="9">
        <v>0</v>
      </c>
      <c r="AY128" s="9">
        <v>0</v>
      </c>
      <c r="AZ128" s="9">
        <v>0</v>
      </c>
      <c r="BA128" s="9">
        <v>0</v>
      </c>
      <c r="BB128" s="9">
        <v>0</v>
      </c>
      <c r="BC128" s="9">
        <v>0</v>
      </c>
      <c r="BD128" s="9">
        <v>0</v>
      </c>
      <c r="BE128" s="9">
        <v>0</v>
      </c>
      <c r="BF128" s="9">
        <v>0</v>
      </c>
      <c r="BG128" s="9">
        <v>0</v>
      </c>
      <c r="BH128" s="9">
        <v>0</v>
      </c>
      <c r="BI128" s="9">
        <v>0</v>
      </c>
      <c r="BJ128" s="9">
        <v>116.23996655673687</v>
      </c>
      <c r="BK128" s="9">
        <v>0</v>
      </c>
      <c r="BL128" s="9">
        <v>0</v>
      </c>
      <c r="BM128" s="9">
        <v>0</v>
      </c>
      <c r="BN128" s="9">
        <v>0</v>
      </c>
    </row>
    <row r="129" spans="1:66" ht="13.5" x14ac:dyDescent="0.3">
      <c r="A129" s="12">
        <v>125</v>
      </c>
      <c r="B129" s="13" t="s">
        <v>82</v>
      </c>
      <c r="C129" s="12" t="s">
        <v>26</v>
      </c>
      <c r="D129" s="14">
        <v>101</v>
      </c>
      <c r="E129" s="15">
        <v>1</v>
      </c>
      <c r="F129" s="14">
        <v>101</v>
      </c>
      <c r="G129" s="7"/>
      <c r="N129" s="1">
        <v>22</v>
      </c>
      <c r="AK129" s="8"/>
      <c r="AL129" s="9">
        <v>0</v>
      </c>
      <c r="AM129" s="9">
        <v>0</v>
      </c>
      <c r="AN129" s="9">
        <v>0</v>
      </c>
      <c r="AO129" s="9">
        <v>0</v>
      </c>
      <c r="AP129" s="9">
        <v>0</v>
      </c>
      <c r="AQ129" s="9">
        <v>0</v>
      </c>
      <c r="AR129" s="9">
        <v>101</v>
      </c>
      <c r="AS129" s="9">
        <v>0</v>
      </c>
      <c r="AT129" s="9">
        <v>0</v>
      </c>
      <c r="AU129" s="9">
        <v>0</v>
      </c>
      <c r="AV129" s="9">
        <v>0</v>
      </c>
      <c r="AW129" s="9">
        <v>0</v>
      </c>
      <c r="AX129" s="9">
        <v>0</v>
      </c>
      <c r="AY129" s="9">
        <v>0</v>
      </c>
      <c r="AZ129" s="9">
        <v>0</v>
      </c>
      <c r="BA129" s="9">
        <v>0</v>
      </c>
      <c r="BB129" s="9">
        <v>0</v>
      </c>
      <c r="BC129" s="9">
        <v>0</v>
      </c>
      <c r="BD129" s="9">
        <v>0</v>
      </c>
      <c r="BE129" s="9">
        <v>0</v>
      </c>
      <c r="BF129" s="9">
        <v>0</v>
      </c>
      <c r="BG129" s="9">
        <v>0</v>
      </c>
      <c r="BH129" s="9">
        <v>0</v>
      </c>
      <c r="BI129" s="9">
        <v>0</v>
      </c>
      <c r="BJ129" s="9">
        <v>0</v>
      </c>
      <c r="BK129" s="9">
        <v>0</v>
      </c>
      <c r="BL129" s="9">
        <v>0</v>
      </c>
      <c r="BM129" s="9">
        <v>0</v>
      </c>
      <c r="BN129" s="9">
        <v>0</v>
      </c>
    </row>
    <row r="130" spans="1:66" ht="13.5" x14ac:dyDescent="0.3">
      <c r="A130" s="12">
        <v>126</v>
      </c>
      <c r="B130" s="13" t="s">
        <v>151</v>
      </c>
      <c r="C130" s="12" t="s">
        <v>101</v>
      </c>
      <c r="D130" s="14">
        <v>101</v>
      </c>
      <c r="E130" s="15">
        <v>1</v>
      </c>
      <c r="F130" s="14">
        <v>101</v>
      </c>
      <c r="G130" s="7"/>
      <c r="Q130" s="1">
        <v>27</v>
      </c>
      <c r="AK130" s="8"/>
      <c r="AL130" s="9">
        <v>0</v>
      </c>
      <c r="AM130" s="9">
        <v>0</v>
      </c>
      <c r="AN130" s="9">
        <v>0</v>
      </c>
      <c r="AO130" s="9">
        <v>0</v>
      </c>
      <c r="AP130" s="9">
        <v>0</v>
      </c>
      <c r="AQ130" s="9">
        <v>0</v>
      </c>
      <c r="AR130" s="9">
        <v>0</v>
      </c>
      <c r="AS130" s="9">
        <v>0</v>
      </c>
      <c r="AT130" s="9">
        <v>0</v>
      </c>
      <c r="AU130" s="9">
        <v>101</v>
      </c>
      <c r="AV130" s="9">
        <v>0</v>
      </c>
      <c r="AW130" s="9">
        <v>0</v>
      </c>
      <c r="AX130" s="9">
        <v>0</v>
      </c>
      <c r="AY130" s="9">
        <v>0</v>
      </c>
      <c r="AZ130" s="9">
        <v>0</v>
      </c>
      <c r="BA130" s="9">
        <v>0</v>
      </c>
      <c r="BB130" s="9">
        <v>0</v>
      </c>
      <c r="BC130" s="9">
        <v>0</v>
      </c>
      <c r="BD130" s="9">
        <v>0</v>
      </c>
      <c r="BE130" s="9">
        <v>0</v>
      </c>
      <c r="BF130" s="9">
        <v>0</v>
      </c>
      <c r="BG130" s="9">
        <v>0</v>
      </c>
      <c r="BH130" s="9">
        <v>0</v>
      </c>
      <c r="BI130" s="9">
        <v>0</v>
      </c>
      <c r="BJ130" s="9">
        <v>0</v>
      </c>
      <c r="BK130" s="9">
        <v>0</v>
      </c>
      <c r="BL130" s="9">
        <v>0</v>
      </c>
      <c r="BM130" s="9">
        <v>0</v>
      </c>
      <c r="BN130" s="9">
        <v>0</v>
      </c>
    </row>
  </sheetData>
  <mergeCells count="6">
    <mergeCell ref="A1:A4"/>
    <mergeCell ref="B1:B4"/>
    <mergeCell ref="D1:D4"/>
    <mergeCell ref="E1:E4"/>
    <mergeCell ref="F1:F4"/>
    <mergeCell ref="C1:C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Metadata/LabelInfo.xml><?xml version="1.0" encoding="utf-8"?>
<clbl:labelList xmlns:clbl="http://schemas.microsoft.com/office/2020/mipLabelMetadata">
  <clbl:label id="{f42aa342-8706-4288-bd11-ebb85995028c}" enabled="1" method="Privileged" siteId="{72f988bf-86f1-41af-91ab-2d7cd011db47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Masters</vt:lpstr>
    </vt:vector>
  </TitlesOfParts>
  <Company>T'explain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Cees Scheurwater</dc:creator>
  <cp:lastModifiedBy>Ewout Meijer</cp:lastModifiedBy>
  <cp:lastPrinted>2000-04-22T20:34:07Z</cp:lastPrinted>
  <dcterms:created xsi:type="dcterms:W3CDTF">1999-08-16T17:37:42Z</dcterms:created>
  <dcterms:modified xsi:type="dcterms:W3CDTF">2024-11-13T12:56:56Z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ewmeij@microsoft.com</vt:lpwstr>
  </property>
  <property fmtid="{D5CDD505-2E9C-101B-9397-08002B2CF9AE}" pid="5" name="MSIP_Label_f42aa342-8706-4288-bd11-ebb85995028c_SetDate">
    <vt:lpwstr>2017-12-01T13:01:26.3768509Z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