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255f54abbf256b/Documenten/Finn/FCH_Website/jaarranglijst/"/>
    </mc:Choice>
  </mc:AlternateContent>
  <xr:revisionPtr revIDLastSave="109" documentId="13_ncr:1_{69649D47-12F3-42B2-8121-056B823B7271}" xr6:coauthVersionLast="47" xr6:coauthVersionMax="47" xr10:uidLastSave="{9839886E-F050-4D8E-A903-152CAC31BF51}"/>
  <bookViews>
    <workbookView xWindow="-28920" yWindow="4560" windowWidth="29040" windowHeight="15720" xr2:uid="{00000000-000D-0000-FFFF-FFFF00000000}"/>
  </bookViews>
  <sheets>
    <sheet name="Masters" sheetId="2" r:id="rId1"/>
  </sheets>
  <definedNames>
    <definedName name="_xlnm._FilterDatabase" localSheetId="0" hidden="1">Masters!$A$1:$BN$4</definedName>
    <definedName name="HTML_CodePage" hidden="1">1252</definedName>
    <definedName name="HTML_Control" hidden="1">{"'Blad1'!$A$7:$J$107","'Blad1'!$A$6:$I$105","'Blad1'!$A$6:$I$107"}</definedName>
    <definedName name="HTML_Description" hidden="1">"lijst bijgewerkt tot en met Hemelvaart Regatta 2000 en UK Nationals"</definedName>
    <definedName name="HTML_Email" hidden="1">"texplain@wxs.nl"</definedName>
    <definedName name="HTML_Header" hidden="1">"jaarranking"</definedName>
    <definedName name="HTML_LastUpdate" hidden="1">"05-06-2000"</definedName>
    <definedName name="HTML_LineAfter" hidden="1">FALSE</definedName>
    <definedName name="HTML_LineBefore" hidden="1">FALSE</definedName>
    <definedName name="HTML_Name" hidden="1">"Cees Scheurwater"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"C:\werken\jaaranglijst5juni2000.htm"</definedName>
    <definedName name="HTML_PathTemplate" hidden="1">"C:\werken\HTMLTemp.htm"</definedName>
    <definedName name="HTML_Title" hidden="1">"jaarranglijst 5 juni 2000"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" i="2" l="1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AL2" i="2"/>
  <c r="AL3" i="2"/>
  <c r="AL1" i="2"/>
</calcChain>
</file>

<file path=xl/sharedStrings.xml><?xml version="1.0" encoding="utf-8"?>
<sst xmlns="http://schemas.openxmlformats.org/spreadsheetml/2006/main" count="283" uniqueCount="162">
  <si>
    <t>Eric Bakker</t>
  </si>
  <si>
    <t>Cees Scheurwater</t>
  </si>
  <si>
    <t>Loek Kruijer</t>
  </si>
  <si>
    <t>Wouter Molenaar</t>
  </si>
  <si>
    <t>Albert Kroon</t>
  </si>
  <si>
    <t>Bas Proper</t>
  </si>
  <si>
    <t>Bas de Waal</t>
  </si>
  <si>
    <t>Ewout Meijer</t>
  </si>
  <si>
    <t>Fred Richter</t>
  </si>
  <si>
    <t>Rodrick Casander</t>
  </si>
  <si>
    <t>Chiel  Barends</t>
  </si>
  <si>
    <t>Eddy Huisman</t>
  </si>
  <si>
    <t>Naam</t>
  </si>
  <si>
    <t>Punten per serie</t>
  </si>
  <si>
    <t>Aantal evene- menten</t>
  </si>
  <si>
    <t>Joos Bos</t>
  </si>
  <si>
    <t>Henk de Jager</t>
  </si>
  <si>
    <t>Lacus Jan Groenhout</t>
  </si>
  <si>
    <t>Cannes</t>
  </si>
  <si>
    <t>Paasei</t>
  </si>
  <si>
    <t>Punten Best Four</t>
  </si>
  <si>
    <t>Chris Frijdal</t>
  </si>
  <si>
    <t>Pieter Risseeuw</t>
  </si>
  <si>
    <t>Hein Bloemers</t>
  </si>
  <si>
    <t>Ronald van Klooster</t>
  </si>
  <si>
    <t>M</t>
  </si>
  <si>
    <t>GM</t>
  </si>
  <si>
    <t>GGM</t>
  </si>
  <si>
    <t>Tulpen</t>
  </si>
  <si>
    <t>Karel van Hellemond</t>
  </si>
  <si>
    <t>Hans Zuurendonk</t>
  </si>
  <si>
    <t>Marald van Reijsen</t>
  </si>
  <si>
    <t>Gerrit Willems</t>
  </si>
  <si>
    <t>Hank de Jong</t>
  </si>
  <si>
    <t>Johan van de Pavert</t>
  </si>
  <si>
    <t>Fred Buter</t>
  </si>
  <si>
    <t>Marcel Neuteboom</t>
  </si>
  <si>
    <t>Legend</t>
  </si>
  <si>
    <t>Wobbe de Schiffart</t>
  </si>
  <si>
    <t>Pieter de Gooijer</t>
  </si>
  <si>
    <t>Jan Willem Kok</t>
  </si>
  <si>
    <t>Remko Boot</t>
  </si>
  <si>
    <t>Master GMaster GGMaster Legend</t>
  </si>
  <si>
    <t>Arjan Vos</t>
  </si>
  <si>
    <t>Jaap Sluijter</t>
  </si>
  <si>
    <t>Jan Mark Meeuwisse</t>
  </si>
  <si>
    <t>Peter Peet</t>
  </si>
  <si>
    <t>Sander Jorissen</t>
  </si>
  <si>
    <t>Gerrit-Jan van Ommen</t>
  </si>
  <si>
    <t>Willem van Walt Meijer</t>
  </si>
  <si>
    <t>Marck Smit</t>
  </si>
  <si>
    <t>Lolke Ket</t>
  </si>
  <si>
    <t>Peter Bisschop</t>
  </si>
  <si>
    <t>Paul Kamphorst</t>
  </si>
  <si>
    <t>Emil Root</t>
  </si>
  <si>
    <t>Huub de Haer</t>
  </si>
  <si>
    <t>Joost Houweling</t>
  </si>
  <si>
    <t>Jascha Bach</t>
  </si>
  <si>
    <t>M. Knegtel</t>
  </si>
  <si>
    <t>Jelle Kasteel</t>
  </si>
  <si>
    <t>Jan Bijleveld</t>
  </si>
  <si>
    <t>Peter van der Vliet</t>
  </si>
  <si>
    <t>Frank Tromp</t>
  </si>
  <si>
    <t>Wout van der Meer</t>
  </si>
  <si>
    <t>Marco Snelderwaard</t>
  </si>
  <si>
    <t>Walter Kamsteeg</t>
  </si>
  <si>
    <t>Rick Bomer</t>
  </si>
  <si>
    <t>Kik van Swol</t>
  </si>
  <si>
    <t>Henk Jan de Heer</t>
  </si>
  <si>
    <t>Ted Duyvestijn</t>
  </si>
  <si>
    <t>Gideon Messink</t>
  </si>
  <si>
    <t>Remmelt Staal</t>
  </si>
  <si>
    <t>Cees Nater</t>
  </si>
  <si>
    <t>Robert Sledziewski</t>
  </si>
  <si>
    <t>Jan Pieter Prins</t>
  </si>
  <si>
    <t>Joop Wuijts</t>
  </si>
  <si>
    <t>Nanno Schuttrups</t>
  </si>
  <si>
    <t>Thierry van Vierssen</t>
  </si>
  <si>
    <t>Peter Vollebregt</t>
  </si>
  <si>
    <t>Marco Eeman</t>
  </si>
  <si>
    <t>Gerko Visser</t>
  </si>
  <si>
    <t>Leo Hartman</t>
  </si>
  <si>
    <t>Robert Kampscheur</t>
  </si>
  <si>
    <t>E. Meijerink</t>
  </si>
  <si>
    <t>Henk Kraaij</t>
  </si>
  <si>
    <t>M. Paddenberg</t>
  </si>
  <si>
    <t>Henk Jonker</t>
  </si>
  <si>
    <t>Jort Kamsteeg</t>
  </si>
  <si>
    <t>Michiel van Dis</t>
  </si>
  <si>
    <t>Maurice van der Heijden</t>
  </si>
  <si>
    <t>Boerenk.</t>
  </si>
  <si>
    <t>Menoni</t>
  </si>
  <si>
    <t>Maarten Godschalx</t>
  </si>
  <si>
    <t>Melle Heerlien</t>
  </si>
  <si>
    <t>Eric Nooijen</t>
  </si>
  <si>
    <t>Ron van der Plas</t>
  </si>
  <si>
    <t>Roel Lubberts</t>
  </si>
  <si>
    <t>Jan Willem Sijthoff</t>
  </si>
  <si>
    <t>Maria Kuiper</t>
  </si>
  <si>
    <t>Ruurd Baerends</t>
  </si>
  <si>
    <t>Peter Rumping</t>
  </si>
  <si>
    <t>SL</t>
  </si>
  <si>
    <t>Mels Jongeneel</t>
  </si>
  <si>
    <t>ONK-M</t>
  </si>
  <si>
    <t>ONK-S</t>
  </si>
  <si>
    <t>Hemelv.</t>
  </si>
  <si>
    <t>WK-M</t>
  </si>
  <si>
    <t>DM</t>
  </si>
  <si>
    <t>Stefan Marechal</t>
  </si>
  <si>
    <t>Doutse Daan van Helden</t>
  </si>
  <si>
    <t>Klaas Ruigewaard</t>
  </si>
  <si>
    <t>Tom Pruymboom</t>
  </si>
  <si>
    <t>Johannes Habes</t>
  </si>
  <si>
    <t>John van Gelder</t>
  </si>
  <si>
    <t>Gert Heerlien</t>
  </si>
  <si>
    <t>Arthur van den Hoven</t>
  </si>
  <si>
    <t>Harold Lensing</t>
  </si>
  <si>
    <t>Jobs Isselmann</t>
  </si>
  <si>
    <t>Carlo Vroon</t>
  </si>
  <si>
    <t>Pieter Bas Hendriks</t>
  </si>
  <si>
    <t>Ben van der Meer</t>
  </si>
  <si>
    <t>Holl.W</t>
  </si>
  <si>
    <t>Vrijb. W</t>
  </si>
  <si>
    <t>Kaagw.</t>
  </si>
  <si>
    <t>Fra. K</t>
  </si>
  <si>
    <t>Trave. W</t>
  </si>
  <si>
    <t>Bel. K.</t>
  </si>
  <si>
    <t>Randm.</t>
  </si>
  <si>
    <t>Naj. HWH</t>
  </si>
  <si>
    <t>O.NK.</t>
  </si>
  <si>
    <t>B.k..HWH</t>
  </si>
  <si>
    <t>Sus. Cup</t>
  </si>
  <si>
    <t>Martijn van Muyden</t>
  </si>
  <si>
    <t>Jelte Baerends</t>
  </si>
  <si>
    <t>Mark van Eriks</t>
  </si>
  <si>
    <t>Pim Brouwer</t>
  </si>
  <si>
    <t>E. v.d. Spek</t>
  </si>
  <si>
    <t>Willem Schopman</t>
  </si>
  <si>
    <t>Rick Kampscheur</t>
  </si>
  <si>
    <t>Joost v/den Berg</t>
  </si>
  <si>
    <t>Maarten Kimman</t>
  </si>
  <si>
    <t>Jan Jaap Kos</t>
  </si>
  <si>
    <t>Ronald van Vianen</t>
  </si>
  <si>
    <t>Jan van Oosterom</t>
  </si>
  <si>
    <t>Gert van Woudenberg</t>
  </si>
  <si>
    <t>Nanne Boot</t>
  </si>
  <si>
    <t>Rene Sala</t>
  </si>
  <si>
    <t>Gillis Jonk</t>
  </si>
  <si>
    <t>Boudewijn Beck</t>
  </si>
  <si>
    <t>Frank Joosten</t>
  </si>
  <si>
    <t>Gelmus Peeters</t>
  </si>
  <si>
    <t>P. de Konging Gans</t>
  </si>
  <si>
    <t>Lustrum</t>
  </si>
  <si>
    <t>Boterletter</t>
  </si>
  <si>
    <t>Jan Zetzema</t>
  </si>
  <si>
    <t>Frederik Joosten</t>
  </si>
  <si>
    <t>Reijer Stuurman</t>
  </si>
  <si>
    <t>Roel van Olst</t>
  </si>
  <si>
    <t>Erik Hetem</t>
  </si>
  <si>
    <t>Gold C.</t>
  </si>
  <si>
    <t>Can</t>
  </si>
  <si>
    <t>Positie 05.11.24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</si>
</sst>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 tint="0.3499862666707357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2" borderId="0" xfId="0" applyFont="1" applyFill="1"/>
    <xf numFmtId="14" fontId="2" fillId="2" borderId="0" xfId="0" applyNumberFormat="1" applyFont="1" applyFill="1"/>
    <xf numFmtId="1" fontId="1" fillId="3" borderId="0" xfId="0" applyNumberFormat="1" applyFont="1" applyFill="1"/>
    <xf numFmtId="3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0"/>
  <sheetViews>
    <sheetView tabSelected="1" workbookViewId="0">
      <selection sqref="A1:A4"/>
    </sheetView>
  </sheetViews>
  <sheetFormatPr defaultColWidth="8.84375" defaultRowHeight="15.5" x14ac:dyDescent="0.35"/>
  <cols>
    <col min="1" max="1" width="8.69140625" style="2" customWidth="1"/>
    <col min="2" max="2" width="22.53515625" style="5" customWidth="1"/>
    <col min="3" max="3" width="9.3046875" style="16" customWidth="1"/>
    <col min="4" max="4" width="7.23046875" style="3" customWidth="1"/>
    <col min="5" max="5" width="7.53515625" style="4" customWidth="1"/>
    <col min="6" max="6" width="7.3046875" style="3" customWidth="1"/>
    <col min="7" max="7" width="2.765625" style="1" customWidth="1"/>
    <col min="8" max="36" width="9" style="1" customWidth="1"/>
    <col min="37" max="37" width="3.23046875" style="1" customWidth="1"/>
    <col min="38" max="55" width="8.84375" style="1"/>
    <col min="56" max="57" width="9.23046875"/>
    <col min="58" max="58" width="9" customWidth="1"/>
    <col min="59" max="65" width="9.23046875" customWidth="1"/>
    <col min="66" max="16384" width="8.84375" style="1"/>
  </cols>
  <sheetData>
    <row r="1" spans="1:66" ht="12.75" customHeight="1" x14ac:dyDescent="0.25">
      <c r="A1" s="17" t="s">
        <v>161</v>
      </c>
      <c r="B1" s="17" t="s">
        <v>12</v>
      </c>
      <c r="C1" s="22" t="s">
        <v>42</v>
      </c>
      <c r="D1" s="19" t="s">
        <v>20</v>
      </c>
      <c r="E1" s="21" t="s">
        <v>14</v>
      </c>
      <c r="F1" s="19" t="s">
        <v>13</v>
      </c>
      <c r="G1" s="10"/>
      <c r="H1" s="10" t="s">
        <v>18</v>
      </c>
      <c r="I1" s="10" t="s">
        <v>131</v>
      </c>
      <c r="J1" s="10"/>
      <c r="K1" s="10" t="s">
        <v>28</v>
      </c>
      <c r="L1" s="10" t="s">
        <v>19</v>
      </c>
      <c r="M1" s="10" t="s">
        <v>103</v>
      </c>
      <c r="N1" s="10" t="s">
        <v>104</v>
      </c>
      <c r="O1" s="10" t="s">
        <v>105</v>
      </c>
      <c r="P1" s="10" t="s">
        <v>106</v>
      </c>
      <c r="Q1" s="10" t="s">
        <v>152</v>
      </c>
      <c r="R1" s="10" t="s">
        <v>121</v>
      </c>
      <c r="S1" s="10"/>
      <c r="T1" s="10" t="s">
        <v>122</v>
      </c>
      <c r="U1" s="10" t="s">
        <v>123</v>
      </c>
      <c r="V1" s="10" t="s">
        <v>124</v>
      </c>
      <c r="W1" s="10"/>
      <c r="X1" s="10" t="s">
        <v>125</v>
      </c>
      <c r="Y1" s="10" t="s">
        <v>126</v>
      </c>
      <c r="Z1" s="10" t="s">
        <v>107</v>
      </c>
      <c r="AA1" s="10" t="s">
        <v>127</v>
      </c>
      <c r="AB1" s="10" t="s">
        <v>128</v>
      </c>
      <c r="AC1" s="10" t="s">
        <v>159</v>
      </c>
      <c r="AD1" s="10" t="s">
        <v>129</v>
      </c>
      <c r="AE1" s="10" t="s">
        <v>91</v>
      </c>
      <c r="AF1" s="10" t="s">
        <v>90</v>
      </c>
      <c r="AG1" s="10"/>
      <c r="AH1" s="10" t="s">
        <v>130</v>
      </c>
      <c r="AI1" s="10" t="s">
        <v>160</v>
      </c>
      <c r="AJ1" s="10" t="s">
        <v>153</v>
      </c>
      <c r="AK1" s="8"/>
      <c r="AL1" s="11" t="str">
        <f>H1</f>
        <v>Cannes</v>
      </c>
      <c r="AM1" s="11" t="str">
        <f t="shared" ref="AM1:BN3" si="0">I1</f>
        <v>Sus. Cup</v>
      </c>
      <c r="AN1" s="11">
        <f t="shared" si="0"/>
        <v>0</v>
      </c>
      <c r="AO1" s="11" t="str">
        <f t="shared" si="0"/>
        <v>Tulpen</v>
      </c>
      <c r="AP1" s="11" t="str">
        <f t="shared" si="0"/>
        <v>Paasei</v>
      </c>
      <c r="AQ1" s="11" t="str">
        <f t="shared" si="0"/>
        <v>ONK-M</v>
      </c>
      <c r="AR1" s="11" t="str">
        <f t="shared" si="0"/>
        <v>ONK-S</v>
      </c>
      <c r="AS1" s="11" t="str">
        <f t="shared" si="0"/>
        <v>Hemelv.</v>
      </c>
      <c r="AT1" s="11" t="str">
        <f t="shared" si="0"/>
        <v>WK-M</v>
      </c>
      <c r="AU1" s="11" t="str">
        <f t="shared" si="0"/>
        <v>Lustrum</v>
      </c>
      <c r="AV1" s="11" t="str">
        <f t="shared" si="0"/>
        <v>Holl.W</v>
      </c>
      <c r="AW1" s="11">
        <f t="shared" si="0"/>
        <v>0</v>
      </c>
      <c r="AX1" s="11" t="str">
        <f t="shared" si="0"/>
        <v>Vrijb. W</v>
      </c>
      <c r="AY1" s="11" t="str">
        <f t="shared" si="0"/>
        <v>Kaagw.</v>
      </c>
      <c r="AZ1" s="11" t="str">
        <f t="shared" si="0"/>
        <v>Fra. K</v>
      </c>
      <c r="BA1" s="11">
        <f t="shared" si="0"/>
        <v>0</v>
      </c>
      <c r="BB1" s="11" t="str">
        <f t="shared" si="0"/>
        <v>Trave. W</v>
      </c>
      <c r="BC1" s="11" t="str">
        <f t="shared" si="0"/>
        <v>Bel. K.</v>
      </c>
      <c r="BD1" s="11" t="str">
        <f t="shared" si="0"/>
        <v>DM</v>
      </c>
      <c r="BE1" s="11" t="str">
        <f t="shared" si="0"/>
        <v>Randm.</v>
      </c>
      <c r="BF1" s="11" t="str">
        <f t="shared" si="0"/>
        <v>Naj. HWH</v>
      </c>
      <c r="BG1" s="11" t="str">
        <f t="shared" si="0"/>
        <v>Gold C.</v>
      </c>
      <c r="BH1" s="11" t="str">
        <f t="shared" si="0"/>
        <v>O.NK.</v>
      </c>
      <c r="BI1" s="11" t="str">
        <f t="shared" si="0"/>
        <v>Menoni</v>
      </c>
      <c r="BJ1" s="11" t="str">
        <f t="shared" si="0"/>
        <v>Boerenk.</v>
      </c>
      <c r="BK1" s="11">
        <f t="shared" si="0"/>
        <v>0</v>
      </c>
      <c r="BL1" s="11" t="str">
        <f t="shared" si="0"/>
        <v>B.k..HWH</v>
      </c>
      <c r="BM1" s="11" t="str">
        <f t="shared" si="0"/>
        <v>Can</v>
      </c>
      <c r="BN1" s="11" t="str">
        <f t="shared" si="0"/>
        <v>Boterletter</v>
      </c>
    </row>
    <row r="2" spans="1:66" ht="12.5" x14ac:dyDescent="0.25">
      <c r="A2" s="18"/>
      <c r="B2" s="18"/>
      <c r="C2" s="23"/>
      <c r="D2" s="20"/>
      <c r="E2" s="20"/>
      <c r="F2" s="19"/>
      <c r="G2" s="6"/>
      <c r="H2" s="6">
        <v>2.5</v>
      </c>
      <c r="I2" s="6">
        <v>1</v>
      </c>
      <c r="J2" s="6"/>
      <c r="K2" s="6">
        <v>2</v>
      </c>
      <c r="L2" s="6">
        <v>1</v>
      </c>
      <c r="M2" s="6">
        <v>2</v>
      </c>
      <c r="N2" s="6">
        <v>1</v>
      </c>
      <c r="O2" s="6">
        <v>1</v>
      </c>
      <c r="P2" s="6">
        <v>2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1.8</v>
      </c>
      <c r="W2" s="6"/>
      <c r="X2" s="6">
        <v>2.5</v>
      </c>
      <c r="Y2" s="6">
        <v>1.8</v>
      </c>
      <c r="Z2" s="6">
        <v>1.8</v>
      </c>
      <c r="AA2" s="6">
        <v>2</v>
      </c>
      <c r="AB2" s="6">
        <v>1</v>
      </c>
      <c r="AC2" s="6">
        <v>3.5</v>
      </c>
      <c r="AD2" s="6">
        <v>2</v>
      </c>
      <c r="AE2" s="6">
        <v>2.5</v>
      </c>
      <c r="AF2" s="6">
        <v>1</v>
      </c>
      <c r="AG2" s="6"/>
      <c r="AH2" s="6">
        <v>2</v>
      </c>
      <c r="AI2" s="6">
        <v>1.8</v>
      </c>
      <c r="AJ2" s="6">
        <v>1</v>
      </c>
      <c r="AK2" s="8"/>
      <c r="AL2" s="11">
        <f t="shared" ref="AL2:AL3" si="1">H2</f>
        <v>2.5</v>
      </c>
      <c r="AM2" s="11">
        <f t="shared" si="0"/>
        <v>1</v>
      </c>
      <c r="AN2" s="11">
        <f t="shared" si="0"/>
        <v>0</v>
      </c>
      <c r="AO2" s="11">
        <f t="shared" si="0"/>
        <v>2</v>
      </c>
      <c r="AP2" s="11">
        <f t="shared" si="0"/>
        <v>1</v>
      </c>
      <c r="AQ2" s="11">
        <f t="shared" si="0"/>
        <v>2</v>
      </c>
      <c r="AR2" s="11">
        <f t="shared" si="0"/>
        <v>1</v>
      </c>
      <c r="AS2" s="11">
        <f t="shared" si="0"/>
        <v>1</v>
      </c>
      <c r="AT2" s="11">
        <f t="shared" si="0"/>
        <v>2</v>
      </c>
      <c r="AU2" s="11">
        <f t="shared" si="0"/>
        <v>1</v>
      </c>
      <c r="AV2" s="11">
        <f t="shared" si="0"/>
        <v>1</v>
      </c>
      <c r="AW2" s="11">
        <f t="shared" si="0"/>
        <v>1</v>
      </c>
      <c r="AX2" s="11">
        <f t="shared" si="0"/>
        <v>1</v>
      </c>
      <c r="AY2" s="11">
        <f t="shared" si="0"/>
        <v>1</v>
      </c>
      <c r="AZ2" s="11">
        <f t="shared" si="0"/>
        <v>1.8</v>
      </c>
      <c r="BA2" s="11">
        <f t="shared" si="0"/>
        <v>0</v>
      </c>
      <c r="BB2" s="11">
        <f t="shared" si="0"/>
        <v>2.5</v>
      </c>
      <c r="BC2" s="11">
        <f t="shared" si="0"/>
        <v>1.8</v>
      </c>
      <c r="BD2" s="11">
        <f t="shared" si="0"/>
        <v>1.8</v>
      </c>
      <c r="BE2" s="11">
        <f t="shared" si="0"/>
        <v>2</v>
      </c>
      <c r="BF2" s="11">
        <f t="shared" si="0"/>
        <v>1</v>
      </c>
      <c r="BG2" s="11">
        <f t="shared" si="0"/>
        <v>3.5</v>
      </c>
      <c r="BH2" s="11">
        <f t="shared" si="0"/>
        <v>2</v>
      </c>
      <c r="BI2" s="11">
        <f t="shared" si="0"/>
        <v>2.5</v>
      </c>
      <c r="BJ2" s="11">
        <f t="shared" si="0"/>
        <v>1</v>
      </c>
      <c r="BK2" s="11">
        <f t="shared" si="0"/>
        <v>0</v>
      </c>
      <c r="BL2" s="11">
        <f t="shared" si="0"/>
        <v>2</v>
      </c>
      <c r="BM2" s="11">
        <f t="shared" si="0"/>
        <v>1.8</v>
      </c>
      <c r="BN2" s="11">
        <f t="shared" si="0"/>
        <v>1</v>
      </c>
    </row>
    <row r="3" spans="1:66" ht="12.5" x14ac:dyDescent="0.25">
      <c r="A3" s="18"/>
      <c r="B3" s="18"/>
      <c r="C3" s="23"/>
      <c r="D3" s="20"/>
      <c r="E3" s="20"/>
      <c r="F3" s="19"/>
      <c r="G3" s="6"/>
      <c r="H3" s="6">
        <v>64</v>
      </c>
      <c r="I3" s="6">
        <v>21</v>
      </c>
      <c r="J3" s="6"/>
      <c r="K3" s="6">
        <v>47</v>
      </c>
      <c r="L3" s="6">
        <v>19</v>
      </c>
      <c r="M3" s="6">
        <v>56</v>
      </c>
      <c r="N3" s="6">
        <v>22</v>
      </c>
      <c r="O3" s="6">
        <v>16</v>
      </c>
      <c r="P3" s="6">
        <v>285</v>
      </c>
      <c r="Q3" s="6">
        <v>27</v>
      </c>
      <c r="R3" s="6">
        <v>8</v>
      </c>
      <c r="S3" s="6"/>
      <c r="T3" s="6">
        <v>14</v>
      </c>
      <c r="U3" s="6">
        <v>17</v>
      </c>
      <c r="V3" s="6">
        <v>32</v>
      </c>
      <c r="W3" s="6"/>
      <c r="X3" s="6">
        <v>48</v>
      </c>
      <c r="Y3" s="6">
        <v>32</v>
      </c>
      <c r="Z3" s="6">
        <v>35</v>
      </c>
      <c r="AA3" s="6">
        <v>29</v>
      </c>
      <c r="AB3" s="6">
        <v>16</v>
      </c>
      <c r="AC3" s="6">
        <v>103</v>
      </c>
      <c r="AD3" s="6">
        <v>66</v>
      </c>
      <c r="AE3" s="6">
        <v>60</v>
      </c>
      <c r="AF3" s="6">
        <v>29</v>
      </c>
      <c r="AG3" s="6"/>
      <c r="AH3" s="6">
        <v>48</v>
      </c>
      <c r="AI3" s="6">
        <v>150</v>
      </c>
      <c r="AJ3" s="6">
        <v>11</v>
      </c>
      <c r="AK3" s="8"/>
      <c r="AL3" s="11">
        <f t="shared" si="1"/>
        <v>64</v>
      </c>
      <c r="AM3" s="11">
        <f t="shared" si="0"/>
        <v>21</v>
      </c>
      <c r="AN3" s="11">
        <f t="shared" si="0"/>
        <v>0</v>
      </c>
      <c r="AO3" s="11">
        <f t="shared" si="0"/>
        <v>47</v>
      </c>
      <c r="AP3" s="11">
        <f t="shared" si="0"/>
        <v>19</v>
      </c>
      <c r="AQ3" s="11">
        <f t="shared" si="0"/>
        <v>56</v>
      </c>
      <c r="AR3" s="11">
        <f t="shared" si="0"/>
        <v>22</v>
      </c>
      <c r="AS3" s="11">
        <f t="shared" si="0"/>
        <v>16</v>
      </c>
      <c r="AT3" s="11">
        <f t="shared" si="0"/>
        <v>285</v>
      </c>
      <c r="AU3" s="11">
        <f t="shared" si="0"/>
        <v>27</v>
      </c>
      <c r="AV3" s="11">
        <f t="shared" si="0"/>
        <v>8</v>
      </c>
      <c r="AW3" s="11">
        <f t="shared" si="0"/>
        <v>0</v>
      </c>
      <c r="AX3" s="11">
        <f t="shared" si="0"/>
        <v>14</v>
      </c>
      <c r="AY3" s="11">
        <f t="shared" si="0"/>
        <v>17</v>
      </c>
      <c r="AZ3" s="11">
        <f t="shared" si="0"/>
        <v>32</v>
      </c>
      <c r="BA3" s="11">
        <f t="shared" si="0"/>
        <v>0</v>
      </c>
      <c r="BB3" s="11">
        <f t="shared" si="0"/>
        <v>48</v>
      </c>
      <c r="BC3" s="11">
        <f t="shared" si="0"/>
        <v>32</v>
      </c>
      <c r="BD3" s="11">
        <f t="shared" si="0"/>
        <v>35</v>
      </c>
      <c r="BE3" s="11">
        <f t="shared" si="0"/>
        <v>29</v>
      </c>
      <c r="BF3" s="11">
        <f t="shared" si="0"/>
        <v>16</v>
      </c>
      <c r="BG3" s="11">
        <f t="shared" si="0"/>
        <v>103</v>
      </c>
      <c r="BH3" s="11">
        <f t="shared" si="0"/>
        <v>66</v>
      </c>
      <c r="BI3" s="11">
        <f t="shared" si="0"/>
        <v>60</v>
      </c>
      <c r="BJ3" s="11">
        <f t="shared" si="0"/>
        <v>29</v>
      </c>
      <c r="BK3" s="11">
        <f t="shared" si="0"/>
        <v>0</v>
      </c>
      <c r="BL3" s="11">
        <f t="shared" si="0"/>
        <v>48</v>
      </c>
      <c r="BM3" s="11">
        <f t="shared" si="0"/>
        <v>150</v>
      </c>
      <c r="BN3" s="11">
        <f t="shared" si="0"/>
        <v>11</v>
      </c>
    </row>
    <row r="4" spans="1:66" ht="12.5" x14ac:dyDescent="0.25">
      <c r="A4" s="18"/>
      <c r="B4" s="18"/>
      <c r="C4" s="23"/>
      <c r="D4" s="20"/>
      <c r="E4" s="20"/>
      <c r="F4" s="19"/>
      <c r="G4" s="7"/>
      <c r="H4" s="7">
        <v>45334</v>
      </c>
      <c r="I4" s="7">
        <v>45360</v>
      </c>
      <c r="J4" s="7"/>
      <c r="K4" s="7">
        <v>45388</v>
      </c>
      <c r="L4" s="7">
        <v>45381</v>
      </c>
      <c r="M4" s="7">
        <v>45416</v>
      </c>
      <c r="N4" s="7">
        <v>45402</v>
      </c>
      <c r="O4" s="7">
        <v>45423</v>
      </c>
      <c r="P4" s="7">
        <v>45450</v>
      </c>
      <c r="Q4" s="7">
        <v>45472</v>
      </c>
      <c r="R4" s="7">
        <v>45451</v>
      </c>
      <c r="S4" s="7"/>
      <c r="T4" s="7">
        <v>45479</v>
      </c>
      <c r="U4" s="7">
        <v>45491</v>
      </c>
      <c r="V4" s="7">
        <v>45483</v>
      </c>
      <c r="W4" s="7"/>
      <c r="X4" s="7">
        <v>45497</v>
      </c>
      <c r="Y4" s="7">
        <v>45519</v>
      </c>
      <c r="Z4" s="7">
        <v>45527</v>
      </c>
      <c r="AA4" s="7">
        <v>45515</v>
      </c>
      <c r="AB4" s="7">
        <v>45542</v>
      </c>
      <c r="AC4" s="7">
        <v>45535</v>
      </c>
      <c r="AD4" s="7">
        <v>45555</v>
      </c>
      <c r="AE4" s="7">
        <v>45569</v>
      </c>
      <c r="AF4" s="7">
        <v>45570</v>
      </c>
      <c r="AG4" s="7"/>
      <c r="AH4" s="7">
        <v>45577</v>
      </c>
      <c r="AI4" s="7">
        <v>45583</v>
      </c>
      <c r="AJ4" s="7"/>
      <c r="AK4" s="8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66" ht="13.5" x14ac:dyDescent="0.3">
      <c r="A5" s="12">
        <v>1</v>
      </c>
      <c r="B5" s="13" t="s">
        <v>46</v>
      </c>
      <c r="C5" s="12" t="s">
        <v>27</v>
      </c>
      <c r="D5" s="14">
        <v>13966.916621604265</v>
      </c>
      <c r="E5" s="15">
        <v>12</v>
      </c>
      <c r="F5" s="14">
        <v>2409.7371117761109</v>
      </c>
      <c r="G5" s="7"/>
      <c r="H5" s="1">
        <v>22</v>
      </c>
      <c r="K5" s="1">
        <v>4</v>
      </c>
      <c r="M5" s="1">
        <v>22</v>
      </c>
      <c r="N5" s="1">
        <v>1</v>
      </c>
      <c r="P5" s="1">
        <v>5</v>
      </c>
      <c r="Z5" s="1">
        <v>4</v>
      </c>
      <c r="AA5" s="1">
        <v>1</v>
      </c>
      <c r="AC5" s="1">
        <v>12</v>
      </c>
      <c r="AD5" s="1">
        <v>4</v>
      </c>
      <c r="AE5" s="1">
        <v>3</v>
      </c>
      <c r="AH5" s="1">
        <v>3</v>
      </c>
      <c r="AI5" s="1">
        <v>24</v>
      </c>
      <c r="AK5" s="8"/>
      <c r="AL5" s="9">
        <v>1411.8932329042023</v>
      </c>
      <c r="AM5" s="9">
        <v>0</v>
      </c>
      <c r="AN5" s="9">
        <v>0</v>
      </c>
      <c r="AO5" s="9">
        <v>2342.0757332155099</v>
      </c>
      <c r="AP5" s="9">
        <v>0</v>
      </c>
      <c r="AQ5" s="9">
        <v>1013.5306923679885</v>
      </c>
      <c r="AR5" s="9">
        <v>1443.4226808222061</v>
      </c>
      <c r="AS5" s="9">
        <v>0</v>
      </c>
      <c r="AT5" s="9">
        <v>3713.7497113449831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1877.4144954401636</v>
      </c>
      <c r="BE5" s="9">
        <v>3126.7959957979124</v>
      </c>
      <c r="BF5" s="9">
        <v>0</v>
      </c>
      <c r="BG5" s="9">
        <v>3621.2959253014151</v>
      </c>
      <c r="BH5" s="9">
        <v>2636.9678884278123</v>
      </c>
      <c r="BI5" s="9">
        <v>3505.074989159953</v>
      </c>
      <c r="BJ5" s="9">
        <v>0</v>
      </c>
      <c r="BK5" s="9">
        <v>0</v>
      </c>
      <c r="BL5" s="9">
        <v>2610.2399653118496</v>
      </c>
      <c r="BM5" s="9">
        <v>1614.3840312193358</v>
      </c>
      <c r="BN5" s="9">
        <v>0</v>
      </c>
    </row>
    <row r="6" spans="1:66" ht="13.5" x14ac:dyDescent="0.3">
      <c r="A6" s="12">
        <v>2</v>
      </c>
      <c r="B6" s="13" t="s">
        <v>132</v>
      </c>
      <c r="C6" s="12" t="s">
        <v>26</v>
      </c>
      <c r="D6" s="14">
        <v>13377.546783408134</v>
      </c>
      <c r="E6" s="15">
        <v>6</v>
      </c>
      <c r="F6" s="14">
        <v>2352.5857786393244</v>
      </c>
      <c r="G6" s="7"/>
      <c r="K6" s="1">
        <v>2</v>
      </c>
      <c r="M6" s="1">
        <v>1</v>
      </c>
      <c r="N6" s="1">
        <v>22</v>
      </c>
      <c r="P6" s="1">
        <v>3</v>
      </c>
      <c r="AD6" s="1">
        <v>40</v>
      </c>
      <c r="AI6" s="1">
        <v>7</v>
      </c>
      <c r="AK6" s="8"/>
      <c r="AL6" s="9">
        <v>0</v>
      </c>
      <c r="AM6" s="9">
        <v>0</v>
      </c>
      <c r="AN6" s="9">
        <v>0</v>
      </c>
      <c r="AO6" s="9">
        <v>2944.1357245434724</v>
      </c>
      <c r="AP6" s="9">
        <v>0</v>
      </c>
      <c r="AQ6" s="9">
        <v>3698.3760540124008</v>
      </c>
      <c r="AR6" s="9">
        <v>101</v>
      </c>
      <c r="AS6" s="9">
        <v>0</v>
      </c>
      <c r="AT6" s="9">
        <v>4157.4472105776958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636.96788842781302</v>
      </c>
      <c r="BI6" s="9">
        <v>0</v>
      </c>
      <c r="BJ6" s="9">
        <v>0</v>
      </c>
      <c r="BK6" s="9">
        <v>0</v>
      </c>
      <c r="BL6" s="9">
        <v>0</v>
      </c>
      <c r="BM6" s="9">
        <v>2577.5877942745642</v>
      </c>
      <c r="BN6" s="9">
        <v>0</v>
      </c>
    </row>
    <row r="7" spans="1:66" ht="13.5" x14ac:dyDescent="0.3">
      <c r="A7" s="12">
        <v>3</v>
      </c>
      <c r="B7" s="13" t="s">
        <v>76</v>
      </c>
      <c r="C7" s="12" t="s">
        <v>25</v>
      </c>
      <c r="D7" s="14">
        <v>13053.155825083555</v>
      </c>
      <c r="E7" s="15">
        <v>7</v>
      </c>
      <c r="F7" s="14">
        <v>2227.2081989204412</v>
      </c>
      <c r="G7" s="7"/>
      <c r="K7" s="1">
        <v>1</v>
      </c>
      <c r="L7" s="1">
        <v>17</v>
      </c>
      <c r="M7" s="1">
        <v>19</v>
      </c>
      <c r="P7" s="1">
        <v>4</v>
      </c>
      <c r="T7" s="1">
        <v>1</v>
      </c>
      <c r="AD7" s="1">
        <v>2</v>
      </c>
      <c r="AH7" s="1">
        <v>4</v>
      </c>
      <c r="AK7" s="8"/>
      <c r="AL7" s="9">
        <v>0</v>
      </c>
      <c r="AM7" s="9">
        <v>0</v>
      </c>
      <c r="AN7" s="9">
        <v>0</v>
      </c>
      <c r="AO7" s="9">
        <v>3546.1957158714349</v>
      </c>
      <c r="AP7" s="9">
        <v>149.30467957455497</v>
      </c>
      <c r="AQ7" s="9">
        <v>1140.8688521067434</v>
      </c>
      <c r="AR7" s="9">
        <v>0</v>
      </c>
      <c r="AS7" s="9">
        <v>0</v>
      </c>
      <c r="AT7" s="9">
        <v>3907.5697373610956</v>
      </c>
      <c r="AU7" s="9">
        <v>0</v>
      </c>
      <c r="AV7" s="9">
        <v>0</v>
      </c>
      <c r="AW7" s="9">
        <v>0</v>
      </c>
      <c r="AX7" s="9">
        <v>1247.1280356782379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3239.0278797557748</v>
      </c>
      <c r="BI7" s="9">
        <v>0</v>
      </c>
      <c r="BJ7" s="9">
        <v>0</v>
      </c>
      <c r="BK7" s="9">
        <v>0</v>
      </c>
      <c r="BL7" s="9">
        <v>2360.3624920952493</v>
      </c>
      <c r="BM7" s="9">
        <v>0</v>
      </c>
      <c r="BN7" s="9">
        <v>0</v>
      </c>
    </row>
    <row r="8" spans="1:66" ht="13.5" x14ac:dyDescent="0.3">
      <c r="A8" s="12">
        <v>4</v>
      </c>
      <c r="B8" s="13" t="s">
        <v>6</v>
      </c>
      <c r="C8" s="12" t="s">
        <v>26</v>
      </c>
      <c r="D8" s="14">
        <v>11959.477931582625</v>
      </c>
      <c r="E8" s="15">
        <v>10</v>
      </c>
      <c r="F8" s="14">
        <v>2248.091568414985</v>
      </c>
      <c r="G8" s="7"/>
      <c r="H8" s="1">
        <v>5</v>
      </c>
      <c r="K8" s="1">
        <v>6</v>
      </c>
      <c r="N8" s="1">
        <v>7</v>
      </c>
      <c r="P8" s="1">
        <v>17</v>
      </c>
      <c r="X8" s="1">
        <v>2</v>
      </c>
      <c r="Z8" s="1">
        <v>7</v>
      </c>
      <c r="AC8" s="1">
        <v>37</v>
      </c>
      <c r="AD8" s="1">
        <v>6</v>
      </c>
      <c r="AE8" s="1">
        <v>7</v>
      </c>
      <c r="AI8" s="1">
        <v>10</v>
      </c>
      <c r="AK8" s="8"/>
      <c r="AL8" s="9">
        <v>3020.5249241196707</v>
      </c>
      <c r="AM8" s="9">
        <v>0</v>
      </c>
      <c r="AN8" s="9">
        <v>0</v>
      </c>
      <c r="AO8" s="9">
        <v>1989.8932151041479</v>
      </c>
      <c r="AP8" s="9">
        <v>0</v>
      </c>
      <c r="AQ8" s="9">
        <v>0</v>
      </c>
      <c r="AR8" s="9">
        <v>598.32464080794944</v>
      </c>
      <c r="AS8" s="9">
        <v>0</v>
      </c>
      <c r="AT8" s="9">
        <v>2650.7918772604726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3703.0281042790148</v>
      </c>
      <c r="BC8" s="9">
        <v>0</v>
      </c>
      <c r="BD8" s="9">
        <v>1439.9460078048339</v>
      </c>
      <c r="BE8" s="9">
        <v>0</v>
      </c>
      <c r="BF8" s="9">
        <v>0</v>
      </c>
      <c r="BG8" s="9">
        <v>1909.7242522336196</v>
      </c>
      <c r="BH8" s="9">
        <v>2284.7853703164501</v>
      </c>
      <c r="BI8" s="9">
        <v>2585.1330259234669</v>
      </c>
      <c r="BJ8" s="9">
        <v>0</v>
      </c>
      <c r="BK8" s="9">
        <v>0</v>
      </c>
      <c r="BL8" s="9">
        <v>0</v>
      </c>
      <c r="BM8" s="9">
        <v>2298.7642663002266</v>
      </c>
      <c r="BN8" s="9">
        <v>0</v>
      </c>
    </row>
    <row r="9" spans="1:66" ht="13.5" x14ac:dyDescent="0.3">
      <c r="A9" s="12">
        <v>5</v>
      </c>
      <c r="B9" s="13" t="s">
        <v>1</v>
      </c>
      <c r="C9" s="12" t="s">
        <v>26</v>
      </c>
      <c r="D9" s="14">
        <v>9780.901315850344</v>
      </c>
      <c r="E9" s="15">
        <v>12</v>
      </c>
      <c r="F9" s="14">
        <v>1563.5771882944025</v>
      </c>
      <c r="G9" s="7"/>
      <c r="H9" s="1">
        <v>10</v>
      </c>
      <c r="K9" s="1">
        <v>47</v>
      </c>
      <c r="M9" s="1">
        <v>28</v>
      </c>
      <c r="P9" s="1">
        <v>60</v>
      </c>
      <c r="X9" s="1">
        <v>5</v>
      </c>
      <c r="Y9" s="1">
        <v>5</v>
      </c>
      <c r="Z9" s="1">
        <v>13</v>
      </c>
      <c r="AA9" s="1">
        <v>2</v>
      </c>
      <c r="AC9" s="1">
        <v>29</v>
      </c>
      <c r="AD9" s="1">
        <v>16</v>
      </c>
      <c r="AE9" s="1">
        <v>25</v>
      </c>
      <c r="AI9" s="1">
        <v>41</v>
      </c>
      <c r="AK9" s="8"/>
      <c r="AL9" s="9">
        <v>2267.9499349597177</v>
      </c>
      <c r="AM9" s="9">
        <v>0</v>
      </c>
      <c r="AN9" s="9">
        <v>0</v>
      </c>
      <c r="AO9" s="9">
        <v>202</v>
      </c>
      <c r="AP9" s="9">
        <v>0</v>
      </c>
      <c r="AQ9" s="9">
        <v>804.05999132796251</v>
      </c>
      <c r="AR9" s="9">
        <v>0</v>
      </c>
      <c r="AS9" s="9">
        <v>0</v>
      </c>
      <c r="AT9" s="9">
        <v>1555.3872192497331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2708.1780825989208</v>
      </c>
      <c r="BC9" s="9">
        <v>1632.923953170997</v>
      </c>
      <c r="BD9" s="9">
        <v>956.02444567819009</v>
      </c>
      <c r="BE9" s="9">
        <v>2524.7360044699499</v>
      </c>
      <c r="BF9" s="9">
        <v>0</v>
      </c>
      <c r="BG9" s="9">
        <v>2280.0372938217561</v>
      </c>
      <c r="BH9" s="9">
        <v>1432.847905771888</v>
      </c>
      <c r="BI9" s="9">
        <v>1203.0281042790148</v>
      </c>
      <c r="BJ9" s="9">
        <v>0</v>
      </c>
      <c r="BK9" s="9">
        <v>0</v>
      </c>
      <c r="BL9" s="9">
        <v>0</v>
      </c>
      <c r="BM9" s="9">
        <v>1195.7533242047027</v>
      </c>
      <c r="BN9" s="9">
        <v>0</v>
      </c>
    </row>
    <row r="10" spans="1:66" ht="13.5" x14ac:dyDescent="0.3">
      <c r="A10" s="12">
        <v>6</v>
      </c>
      <c r="B10" s="13" t="s">
        <v>0</v>
      </c>
      <c r="C10" s="12" t="s">
        <v>27</v>
      </c>
      <c r="D10" s="14">
        <v>9356.7775911007575</v>
      </c>
      <c r="E10" s="15">
        <v>8</v>
      </c>
      <c r="F10" s="14">
        <v>1646.3043419837929</v>
      </c>
      <c r="G10" s="7"/>
      <c r="K10" s="1">
        <v>16</v>
      </c>
      <c r="L10" s="1">
        <v>4</v>
      </c>
      <c r="M10" s="1">
        <v>8</v>
      </c>
      <c r="P10" s="1">
        <v>21</v>
      </c>
      <c r="T10" s="1">
        <v>14</v>
      </c>
      <c r="AD10" s="1">
        <v>8</v>
      </c>
      <c r="AH10" s="1">
        <v>2</v>
      </c>
      <c r="AI10" s="1">
        <v>19</v>
      </c>
      <c r="AK10" s="8"/>
      <c r="AL10" s="9">
        <v>0</v>
      </c>
      <c r="AM10" s="9">
        <v>0</v>
      </c>
      <c r="AN10" s="9">
        <v>0</v>
      </c>
      <c r="AO10" s="9">
        <v>1137.9557505595853</v>
      </c>
      <c r="AP10" s="9">
        <v>777.69360962486644</v>
      </c>
      <c r="AQ10" s="9">
        <v>1892.1960800285137</v>
      </c>
      <c r="AR10" s="9">
        <v>0</v>
      </c>
      <c r="AS10" s="9">
        <v>0</v>
      </c>
      <c r="AT10" s="9">
        <v>2467.2511305491817</v>
      </c>
      <c r="AU10" s="9">
        <v>0</v>
      </c>
      <c r="AV10" s="9">
        <v>0</v>
      </c>
      <c r="AW10" s="9">
        <v>0</v>
      </c>
      <c r="AX10" s="9">
        <v>101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2034.9078970998505</v>
      </c>
      <c r="BI10" s="9">
        <v>0</v>
      </c>
      <c r="BJ10" s="9">
        <v>0</v>
      </c>
      <c r="BK10" s="9">
        <v>0</v>
      </c>
      <c r="BL10" s="9">
        <v>2962.4224834232118</v>
      </c>
      <c r="BM10" s="9">
        <v>1797.0077845851345</v>
      </c>
      <c r="BN10" s="9">
        <v>0</v>
      </c>
    </row>
    <row r="11" spans="1:66" ht="13.5" x14ac:dyDescent="0.3">
      <c r="A11" s="12">
        <v>7</v>
      </c>
      <c r="B11" s="13" t="s">
        <v>24</v>
      </c>
      <c r="C11" s="12" t="s">
        <v>26</v>
      </c>
      <c r="D11" s="14">
        <v>8560.3795868630914</v>
      </c>
      <c r="E11" s="15">
        <v>10</v>
      </c>
      <c r="F11" s="14">
        <v>1557.0123339807847</v>
      </c>
      <c r="G11" s="7"/>
      <c r="K11" s="1">
        <v>15</v>
      </c>
      <c r="L11" s="1">
        <v>11</v>
      </c>
      <c r="M11" s="1">
        <v>6</v>
      </c>
      <c r="N11" s="1">
        <v>6</v>
      </c>
      <c r="P11" s="1">
        <v>43</v>
      </c>
      <c r="V11" s="1">
        <v>6</v>
      </c>
      <c r="AC11" s="1">
        <v>32</v>
      </c>
      <c r="AD11" s="1">
        <v>5</v>
      </c>
      <c r="AF11" s="1">
        <v>1</v>
      </c>
      <c r="AH11" s="1">
        <v>8</v>
      </c>
      <c r="AK11" s="8"/>
      <c r="AL11" s="9">
        <v>0</v>
      </c>
      <c r="AM11" s="9">
        <v>0</v>
      </c>
      <c r="AN11" s="9">
        <v>0</v>
      </c>
      <c r="AO11" s="9">
        <v>1194.0131977600722</v>
      </c>
      <c r="AP11" s="9">
        <v>338.36091579460373</v>
      </c>
      <c r="AQ11" s="9">
        <v>2142.0735532451135</v>
      </c>
      <c r="AR11" s="9">
        <v>665.27143043856256</v>
      </c>
      <c r="AS11" s="9">
        <v>0</v>
      </c>
      <c r="AT11" s="9">
        <v>1844.7528088578476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1490.3977102852723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2130.405362348431</v>
      </c>
      <c r="BH11" s="9">
        <v>2443.1478624116999</v>
      </c>
      <c r="BI11" s="9">
        <v>0</v>
      </c>
      <c r="BJ11" s="9">
        <v>1563.3979978989562</v>
      </c>
      <c r="BK11" s="9">
        <v>0</v>
      </c>
      <c r="BL11" s="9">
        <v>1758.3025007672873</v>
      </c>
      <c r="BM11" s="9">
        <v>0</v>
      </c>
      <c r="BN11" s="9">
        <v>0</v>
      </c>
    </row>
    <row r="12" spans="1:66" ht="13.5" x14ac:dyDescent="0.3">
      <c r="A12" s="12">
        <v>8</v>
      </c>
      <c r="B12" s="13" t="s">
        <v>40</v>
      </c>
      <c r="C12" s="12" t="s">
        <v>26</v>
      </c>
      <c r="D12" s="14">
        <v>8413.2213873250457</v>
      </c>
      <c r="E12" s="15">
        <v>9</v>
      </c>
      <c r="F12" s="14">
        <v>1699.3919233546067</v>
      </c>
      <c r="G12" s="7"/>
      <c r="K12" s="1">
        <v>5</v>
      </c>
      <c r="L12" s="1">
        <v>3</v>
      </c>
      <c r="M12" s="1">
        <v>15</v>
      </c>
      <c r="N12" s="1">
        <v>2</v>
      </c>
      <c r="P12" s="1">
        <v>40</v>
      </c>
      <c r="V12" s="1">
        <v>4</v>
      </c>
      <c r="Y12" s="1">
        <v>2</v>
      </c>
      <c r="AD12" s="1">
        <v>12</v>
      </c>
      <c r="AH12" s="1">
        <v>6</v>
      </c>
      <c r="AK12" s="8"/>
      <c r="AL12" s="9">
        <v>0</v>
      </c>
      <c r="AM12" s="9">
        <v>0</v>
      </c>
      <c r="AN12" s="9">
        <v>0</v>
      </c>
      <c r="AO12" s="9">
        <v>2148.2557071993974</v>
      </c>
      <c r="AP12" s="9">
        <v>902.63234623316646</v>
      </c>
      <c r="AQ12" s="9">
        <v>1346.1935359010383</v>
      </c>
      <c r="AR12" s="9">
        <v>1142.3926851582248</v>
      </c>
      <c r="AS12" s="9">
        <v>0</v>
      </c>
      <c r="AT12" s="9">
        <v>1907.5697373610958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1807.3619765854985</v>
      </c>
      <c r="BA12" s="9">
        <v>0</v>
      </c>
      <c r="BB12" s="9">
        <v>0</v>
      </c>
      <c r="BC12" s="9">
        <v>2349.2159687806648</v>
      </c>
      <c r="BD12" s="9">
        <v>0</v>
      </c>
      <c r="BE12" s="9">
        <v>0</v>
      </c>
      <c r="BF12" s="9">
        <v>0</v>
      </c>
      <c r="BG12" s="9">
        <v>0</v>
      </c>
      <c r="BH12" s="9">
        <v>1682.7253789884878</v>
      </c>
      <c r="BI12" s="9">
        <v>0</v>
      </c>
      <c r="BJ12" s="9">
        <v>0</v>
      </c>
      <c r="BK12" s="9">
        <v>0</v>
      </c>
      <c r="BL12" s="9">
        <v>2008.1799739838871</v>
      </c>
      <c r="BM12" s="9">
        <v>0</v>
      </c>
      <c r="BN12" s="9">
        <v>0</v>
      </c>
    </row>
    <row r="13" spans="1:66" ht="13.5" x14ac:dyDescent="0.3">
      <c r="A13" s="12">
        <v>9</v>
      </c>
      <c r="B13" s="13" t="s">
        <v>133</v>
      </c>
      <c r="C13" s="12" t="s">
        <v>25</v>
      </c>
      <c r="D13" s="14">
        <v>8157.5182196953338</v>
      </c>
      <c r="E13" s="15">
        <v>5</v>
      </c>
      <c r="F13" s="14">
        <v>1811.8550692197859</v>
      </c>
      <c r="G13" s="7"/>
      <c r="K13" s="1">
        <v>21</v>
      </c>
      <c r="M13" s="1">
        <v>11</v>
      </c>
      <c r="P13" s="1">
        <v>27</v>
      </c>
      <c r="AD13" s="1">
        <v>3</v>
      </c>
      <c r="AH13" s="1">
        <v>12</v>
      </c>
      <c r="AK13" s="8"/>
      <c r="AL13" s="9">
        <v>0</v>
      </c>
      <c r="AM13" s="9">
        <v>0</v>
      </c>
      <c r="AN13" s="9">
        <v>0</v>
      </c>
      <c r="AO13" s="9">
        <v>901.75712640359643</v>
      </c>
      <c r="AP13" s="9">
        <v>0</v>
      </c>
      <c r="AQ13" s="9">
        <v>1615.5906836959507</v>
      </c>
      <c r="AR13" s="9">
        <v>0</v>
      </c>
      <c r="AS13" s="9">
        <v>0</v>
      </c>
      <c r="AT13" s="9">
        <v>2248.9621916990454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2886.8453616444126</v>
      </c>
      <c r="BI13" s="9">
        <v>0</v>
      </c>
      <c r="BJ13" s="9">
        <v>0</v>
      </c>
      <c r="BK13" s="9">
        <v>0</v>
      </c>
      <c r="BL13" s="9">
        <v>1406.1199826559246</v>
      </c>
      <c r="BM13" s="9">
        <v>0</v>
      </c>
      <c r="BN13" s="9">
        <v>0</v>
      </c>
    </row>
    <row r="14" spans="1:66" ht="13.5" x14ac:dyDescent="0.3">
      <c r="A14" s="12">
        <v>10</v>
      </c>
      <c r="B14" s="13" t="s">
        <v>77</v>
      </c>
      <c r="C14" s="12" t="s">
        <v>26</v>
      </c>
      <c r="D14" s="14">
        <v>8089.5749914950175</v>
      </c>
      <c r="E14" s="15">
        <v>8</v>
      </c>
      <c r="F14" s="14">
        <v>1466.6735111644398</v>
      </c>
      <c r="G14" s="7"/>
      <c r="K14" s="1">
        <v>24</v>
      </c>
      <c r="L14" s="1">
        <v>2</v>
      </c>
      <c r="M14" s="1">
        <v>16</v>
      </c>
      <c r="N14" s="1">
        <v>9</v>
      </c>
      <c r="P14" s="1">
        <v>26</v>
      </c>
      <c r="Y14" s="1">
        <v>6</v>
      </c>
      <c r="AD14" s="1">
        <v>7</v>
      </c>
      <c r="AH14" s="1">
        <v>5</v>
      </c>
      <c r="AK14" s="8"/>
      <c r="AL14" s="9">
        <v>0</v>
      </c>
      <c r="AM14" s="9">
        <v>0</v>
      </c>
      <c r="AN14" s="9">
        <v>0</v>
      </c>
      <c r="AO14" s="9">
        <v>785.77323244822321</v>
      </c>
      <c r="AP14" s="9">
        <v>1078.7236052888475</v>
      </c>
      <c r="AQ14" s="9">
        <v>1290.1360887005512</v>
      </c>
      <c r="AR14" s="9">
        <v>489.18017138288133</v>
      </c>
      <c r="AS14" s="9">
        <v>0</v>
      </c>
      <c r="AT14" s="9">
        <v>2281.7430240753843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1490.3977102852723</v>
      </c>
      <c r="BD14" s="9">
        <v>0</v>
      </c>
      <c r="BE14" s="9">
        <v>0</v>
      </c>
      <c r="BF14" s="9">
        <v>0</v>
      </c>
      <c r="BG14" s="9">
        <v>0</v>
      </c>
      <c r="BH14" s="9">
        <v>2150.8917910552236</v>
      </c>
      <c r="BI14" s="9">
        <v>0</v>
      </c>
      <c r="BJ14" s="9">
        <v>0</v>
      </c>
      <c r="BK14" s="9">
        <v>0</v>
      </c>
      <c r="BL14" s="9">
        <v>2166.5424660791368</v>
      </c>
      <c r="BM14" s="9">
        <v>0</v>
      </c>
      <c r="BN14" s="9">
        <v>0</v>
      </c>
    </row>
    <row r="15" spans="1:66" ht="13.5" x14ac:dyDescent="0.3">
      <c r="A15" s="12">
        <v>11</v>
      </c>
      <c r="B15" s="13" t="s">
        <v>29</v>
      </c>
      <c r="C15" s="12" t="s">
        <v>26</v>
      </c>
      <c r="D15" s="14">
        <v>7922.6616713422336</v>
      </c>
      <c r="E15" s="15">
        <v>4</v>
      </c>
      <c r="F15" s="14">
        <v>1980.6654178355584</v>
      </c>
      <c r="G15" s="7"/>
      <c r="L15" s="1">
        <v>1</v>
      </c>
      <c r="P15" s="1">
        <v>14</v>
      </c>
      <c r="AB15" s="1">
        <v>14</v>
      </c>
      <c r="AH15" s="1">
        <v>1</v>
      </c>
      <c r="AK15" s="8"/>
      <c r="AL15" s="9">
        <v>0</v>
      </c>
      <c r="AM15" s="9">
        <v>0</v>
      </c>
      <c r="AN15" s="9">
        <v>0</v>
      </c>
      <c r="AO15" s="9">
        <v>0</v>
      </c>
      <c r="AP15" s="9">
        <v>1379.7536009528289</v>
      </c>
      <c r="AQ15" s="9">
        <v>0</v>
      </c>
      <c r="AR15" s="9">
        <v>0</v>
      </c>
      <c r="AS15" s="9">
        <v>0</v>
      </c>
      <c r="AT15" s="9">
        <v>2819.4336486605443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158.99194697768684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3564.4824747511743</v>
      </c>
      <c r="BM15" s="9">
        <v>0</v>
      </c>
      <c r="BN15" s="9">
        <v>0</v>
      </c>
    </row>
    <row r="16" spans="1:66" ht="13.5" x14ac:dyDescent="0.3">
      <c r="A16" s="12">
        <v>12</v>
      </c>
      <c r="B16" s="13" t="s">
        <v>7</v>
      </c>
      <c r="C16" s="12" t="s">
        <v>27</v>
      </c>
      <c r="D16" s="14">
        <v>7124.2829766679561</v>
      </c>
      <c r="E16" s="15">
        <v>8</v>
      </c>
      <c r="F16" s="14">
        <v>1366.3723873171316</v>
      </c>
      <c r="G16" s="7"/>
      <c r="K16" s="1">
        <v>9</v>
      </c>
      <c r="L16" s="1">
        <v>7</v>
      </c>
      <c r="M16" s="1">
        <v>17</v>
      </c>
      <c r="P16" s="1">
        <v>52</v>
      </c>
      <c r="T16" s="1">
        <v>4</v>
      </c>
      <c r="AD16" s="1">
        <v>9</v>
      </c>
      <c r="AH16" s="1">
        <v>7</v>
      </c>
      <c r="AI16" s="1">
        <v>32</v>
      </c>
      <c r="AK16" s="8"/>
      <c r="AL16" s="9">
        <v>0</v>
      </c>
      <c r="AM16" s="9">
        <v>0</v>
      </c>
      <c r="AN16" s="9">
        <v>0</v>
      </c>
      <c r="AO16" s="9">
        <v>1637.7106969927854</v>
      </c>
      <c r="AP16" s="9">
        <v>534.65556093857208</v>
      </c>
      <c r="AQ16" s="9">
        <v>1237.4782112558532</v>
      </c>
      <c r="AR16" s="9">
        <v>0</v>
      </c>
      <c r="AS16" s="9">
        <v>0</v>
      </c>
      <c r="AT16" s="9">
        <v>1679.683032747422</v>
      </c>
      <c r="AU16" s="9">
        <v>0</v>
      </c>
      <c r="AV16" s="9">
        <v>0</v>
      </c>
      <c r="AW16" s="9">
        <v>0</v>
      </c>
      <c r="AX16" s="9">
        <v>645.06804435027561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1932.6028522050879</v>
      </c>
      <c r="BI16" s="9">
        <v>0</v>
      </c>
      <c r="BJ16" s="9">
        <v>0</v>
      </c>
      <c r="BK16" s="9">
        <v>0</v>
      </c>
      <c r="BL16" s="9">
        <v>1874.2863947226608</v>
      </c>
      <c r="BM16" s="9">
        <v>1389.4943053243956</v>
      </c>
      <c r="BN16" s="9">
        <v>0</v>
      </c>
    </row>
    <row r="17" spans="1:66" ht="13.5" x14ac:dyDescent="0.3">
      <c r="A17" s="12">
        <v>13</v>
      </c>
      <c r="B17" s="13" t="s">
        <v>47</v>
      </c>
      <c r="C17" s="12" t="s">
        <v>27</v>
      </c>
      <c r="D17" s="14">
        <v>5863.5413460005857</v>
      </c>
      <c r="E17" s="15">
        <v>3</v>
      </c>
      <c r="F17" s="14">
        <v>1954.5137820001953</v>
      </c>
      <c r="G17" s="7"/>
      <c r="K17" s="1">
        <v>11</v>
      </c>
      <c r="M17" s="1">
        <v>3</v>
      </c>
      <c r="AH17" s="1">
        <v>9</v>
      </c>
      <c r="AK17" s="8"/>
      <c r="AL17" s="9">
        <v>0</v>
      </c>
      <c r="AM17" s="9">
        <v>0</v>
      </c>
      <c r="AN17" s="9">
        <v>0</v>
      </c>
      <c r="AO17" s="9">
        <v>1463.4103455549848</v>
      </c>
      <c r="AP17" s="9">
        <v>0</v>
      </c>
      <c r="AQ17" s="9">
        <v>2744.1335445730761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1655.9974558725246</v>
      </c>
      <c r="BM17" s="9">
        <v>0</v>
      </c>
      <c r="BN17" s="9">
        <v>0</v>
      </c>
    </row>
    <row r="18" spans="1:66" ht="13.5" x14ac:dyDescent="0.3">
      <c r="A18" s="12">
        <v>14</v>
      </c>
      <c r="B18" s="13" t="s">
        <v>80</v>
      </c>
      <c r="C18" s="12" t="s">
        <v>27</v>
      </c>
      <c r="D18" s="14">
        <v>5562.384530164376</v>
      </c>
      <c r="E18" s="15">
        <v>3</v>
      </c>
      <c r="F18" s="14">
        <v>1854.1281767214587</v>
      </c>
      <c r="G18" s="7"/>
      <c r="M18" s="1">
        <v>9</v>
      </c>
      <c r="P18" s="1">
        <v>57</v>
      </c>
      <c r="AA18" s="1">
        <v>3</v>
      </c>
      <c r="AK18" s="8"/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1789.8910351337511</v>
      </c>
      <c r="AR18" s="9">
        <v>0</v>
      </c>
      <c r="AS18" s="9">
        <v>0</v>
      </c>
      <c r="AT18" s="9">
        <v>1599.9400086720375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2172.5534863585872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</row>
    <row r="19" spans="1:66" ht="13.5" x14ac:dyDescent="0.3">
      <c r="A19" s="12">
        <v>15</v>
      </c>
      <c r="B19" s="13" t="s">
        <v>43</v>
      </c>
      <c r="C19" s="12" t="s">
        <v>25</v>
      </c>
      <c r="D19" s="14">
        <v>4904.4382253107597</v>
      </c>
      <c r="E19" s="15">
        <v>3</v>
      </c>
      <c r="F19" s="14">
        <v>1634.8127417702533</v>
      </c>
      <c r="G19" s="7"/>
      <c r="K19" s="1">
        <v>3</v>
      </c>
      <c r="AD19" s="1">
        <v>32</v>
      </c>
      <c r="AH19" s="1">
        <v>11</v>
      </c>
      <c r="AK19" s="8"/>
      <c r="AL19" s="9">
        <v>0</v>
      </c>
      <c r="AM19" s="9">
        <v>0</v>
      </c>
      <c r="AN19" s="9">
        <v>0</v>
      </c>
      <c r="AO19" s="9">
        <v>2591.9532064321102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830.7879144439255</v>
      </c>
      <c r="BI19" s="9">
        <v>0</v>
      </c>
      <c r="BJ19" s="9">
        <v>0</v>
      </c>
      <c r="BK19" s="9">
        <v>0</v>
      </c>
      <c r="BL19" s="9">
        <v>1481.697104434724</v>
      </c>
      <c r="BM19" s="9">
        <v>0</v>
      </c>
      <c r="BN19" s="9">
        <v>0</v>
      </c>
    </row>
    <row r="20" spans="1:66" ht="13.5" x14ac:dyDescent="0.3">
      <c r="A20" s="12">
        <v>16</v>
      </c>
      <c r="B20" s="13" t="s">
        <v>56</v>
      </c>
      <c r="C20" s="12" t="s">
        <v>25</v>
      </c>
      <c r="D20" s="14">
        <v>4722.0632487651137</v>
      </c>
      <c r="E20" s="15">
        <v>4</v>
      </c>
      <c r="F20" s="14">
        <v>1180.5158121912784</v>
      </c>
      <c r="G20" s="7"/>
      <c r="M20" s="1">
        <v>10</v>
      </c>
      <c r="P20" s="1">
        <v>48</v>
      </c>
      <c r="AD20" s="1">
        <v>47</v>
      </c>
      <c r="AI20" s="1">
        <v>70</v>
      </c>
      <c r="AK20" s="8"/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1698.376054012401</v>
      </c>
      <c r="AR20" s="9">
        <v>0</v>
      </c>
      <c r="AS20" s="9">
        <v>0</v>
      </c>
      <c r="AT20" s="9">
        <v>1749.207245265846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496.8921552123025</v>
      </c>
      <c r="BI20" s="9">
        <v>0</v>
      </c>
      <c r="BJ20" s="9">
        <v>0</v>
      </c>
      <c r="BK20" s="9">
        <v>0</v>
      </c>
      <c r="BL20" s="9">
        <v>0</v>
      </c>
      <c r="BM20" s="9">
        <v>777.58779427456398</v>
      </c>
      <c r="BN20" s="9">
        <v>0</v>
      </c>
    </row>
    <row r="21" spans="1:66" ht="13.5" x14ac:dyDescent="0.3">
      <c r="A21" s="12">
        <v>17</v>
      </c>
      <c r="B21" s="13" t="s">
        <v>21</v>
      </c>
      <c r="C21" s="12" t="s">
        <v>37</v>
      </c>
      <c r="D21" s="14">
        <v>4566.4302081748083</v>
      </c>
      <c r="E21" s="15">
        <v>9</v>
      </c>
      <c r="F21" s="14">
        <v>813.49432575697892</v>
      </c>
      <c r="G21" s="7"/>
      <c r="I21" s="1">
        <v>9</v>
      </c>
      <c r="K21" s="1">
        <v>26</v>
      </c>
      <c r="L21" s="1">
        <v>8</v>
      </c>
      <c r="M21" s="1">
        <v>13</v>
      </c>
      <c r="P21" s="1">
        <v>184</v>
      </c>
      <c r="Y21" s="1">
        <v>21</v>
      </c>
      <c r="AD21" s="1">
        <v>27</v>
      </c>
      <c r="AF21" s="1">
        <v>4</v>
      </c>
      <c r="AH21" s="1">
        <v>16</v>
      </c>
      <c r="AK21" s="8"/>
      <c r="AL21" s="9">
        <v>0</v>
      </c>
      <c r="AM21" s="9">
        <v>468.97678529459444</v>
      </c>
      <c r="AN21" s="9">
        <v>0</v>
      </c>
      <c r="AO21" s="9">
        <v>716.24901992979915</v>
      </c>
      <c r="AP21" s="9">
        <v>476.6636139608853</v>
      </c>
      <c r="AQ21" s="9">
        <v>1470.4893493987274</v>
      </c>
      <c r="AR21" s="9">
        <v>0</v>
      </c>
      <c r="AS21" s="9">
        <v>0</v>
      </c>
      <c r="AT21" s="9">
        <v>582.05407399794763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511.07523045477615</v>
      </c>
      <c r="BD21" s="9">
        <v>0</v>
      </c>
      <c r="BE21" s="9">
        <v>0</v>
      </c>
      <c r="BF21" s="9">
        <v>0</v>
      </c>
      <c r="BG21" s="9">
        <v>0</v>
      </c>
      <c r="BH21" s="9">
        <v>978.36034276576288</v>
      </c>
      <c r="BI21" s="9">
        <v>0</v>
      </c>
      <c r="BJ21" s="9">
        <v>961.33800657099368</v>
      </c>
      <c r="BK21" s="9">
        <v>0</v>
      </c>
      <c r="BL21" s="9">
        <v>1156.2425094393247</v>
      </c>
      <c r="BM21" s="9">
        <v>0</v>
      </c>
      <c r="BN21" s="9">
        <v>0</v>
      </c>
    </row>
    <row r="22" spans="1:66" ht="13.5" x14ac:dyDescent="0.3">
      <c r="A22" s="12">
        <v>18</v>
      </c>
      <c r="B22" s="13" t="s">
        <v>30</v>
      </c>
      <c r="C22" s="12" t="s">
        <v>27</v>
      </c>
      <c r="D22" s="14">
        <v>4409.3417583982227</v>
      </c>
      <c r="E22" s="15">
        <v>5</v>
      </c>
      <c r="F22" s="14">
        <v>1018.1724872496682</v>
      </c>
      <c r="G22" s="7"/>
      <c r="K22" s="1">
        <v>17</v>
      </c>
      <c r="M22" s="1">
        <v>14</v>
      </c>
      <c r="P22" s="1">
        <v>114</v>
      </c>
      <c r="AD22" s="1">
        <v>38</v>
      </c>
      <c r="AH22" s="1">
        <v>21</v>
      </c>
      <c r="AK22" s="8"/>
      <c r="AL22" s="9">
        <v>0</v>
      </c>
      <c r="AM22" s="9">
        <v>0</v>
      </c>
      <c r="AN22" s="9">
        <v>0</v>
      </c>
      <c r="AO22" s="9">
        <v>1085.2978731148874</v>
      </c>
      <c r="AP22" s="9">
        <v>0</v>
      </c>
      <c r="AQ22" s="9">
        <v>1406.119982655925</v>
      </c>
      <c r="AR22" s="9">
        <v>0</v>
      </c>
      <c r="AS22" s="9">
        <v>0</v>
      </c>
      <c r="AT22" s="9">
        <v>997.88001734407499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681.52067785011729</v>
      </c>
      <c r="BI22" s="9">
        <v>0</v>
      </c>
      <c r="BJ22" s="9">
        <v>0</v>
      </c>
      <c r="BK22" s="9">
        <v>0</v>
      </c>
      <c r="BL22" s="9">
        <v>920.04388528333573</v>
      </c>
      <c r="BM22" s="9">
        <v>0</v>
      </c>
      <c r="BN22" s="9">
        <v>0</v>
      </c>
    </row>
    <row r="23" spans="1:66" ht="13.5" x14ac:dyDescent="0.3">
      <c r="A23" s="12">
        <v>19</v>
      </c>
      <c r="B23" s="13" t="s">
        <v>45</v>
      </c>
      <c r="C23" s="12" t="s">
        <v>27</v>
      </c>
      <c r="D23" s="14">
        <v>4399.9904483222617</v>
      </c>
      <c r="E23" s="15">
        <v>4</v>
      </c>
      <c r="F23" s="14">
        <v>1099.9976120805654</v>
      </c>
      <c r="G23" s="7"/>
      <c r="K23" s="1">
        <v>8</v>
      </c>
      <c r="P23" s="1">
        <v>138</v>
      </c>
      <c r="Y23" s="1">
        <v>15</v>
      </c>
      <c r="AH23" s="1">
        <v>18</v>
      </c>
      <c r="AK23" s="8"/>
      <c r="AL23" s="9">
        <v>0</v>
      </c>
      <c r="AM23" s="9">
        <v>0</v>
      </c>
      <c r="AN23" s="9">
        <v>0</v>
      </c>
      <c r="AO23" s="9">
        <v>1740.0157418875481</v>
      </c>
      <c r="AP23" s="9">
        <v>0</v>
      </c>
      <c r="AQ23" s="9">
        <v>0</v>
      </c>
      <c r="AR23" s="9">
        <v>0</v>
      </c>
      <c r="AS23" s="9">
        <v>0</v>
      </c>
      <c r="AT23" s="9">
        <v>831.93154721454744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774.10569467560447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1053.9374645445623</v>
      </c>
      <c r="BM23" s="9">
        <v>0</v>
      </c>
      <c r="BN23" s="9">
        <v>0</v>
      </c>
    </row>
    <row r="24" spans="1:66" ht="13.5" x14ac:dyDescent="0.3">
      <c r="A24" s="12">
        <v>20</v>
      </c>
      <c r="B24" s="13" t="s">
        <v>70</v>
      </c>
      <c r="C24" s="12" t="s">
        <v>27</v>
      </c>
      <c r="D24" s="14">
        <v>4374.9275747094871</v>
      </c>
      <c r="E24" s="15">
        <v>4</v>
      </c>
      <c r="F24" s="14">
        <v>1093.731893677372</v>
      </c>
      <c r="G24" s="7"/>
      <c r="K24" s="1">
        <v>10</v>
      </c>
      <c r="M24" s="1">
        <v>24</v>
      </c>
      <c r="P24" s="1">
        <v>130</v>
      </c>
      <c r="AH24" s="1">
        <v>19</v>
      </c>
      <c r="AK24" s="8"/>
      <c r="AL24" s="9">
        <v>0</v>
      </c>
      <c r="AM24" s="9">
        <v>0</v>
      </c>
      <c r="AN24" s="9">
        <v>0</v>
      </c>
      <c r="AO24" s="9">
        <v>1546.1957158714351</v>
      </c>
      <c r="AP24" s="9">
        <v>0</v>
      </c>
      <c r="AQ24" s="9">
        <v>937.9535705891891</v>
      </c>
      <c r="AR24" s="9">
        <v>0</v>
      </c>
      <c r="AS24" s="9">
        <v>0</v>
      </c>
      <c r="AT24" s="9">
        <v>883.80301540334654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1006.9752728455167</v>
      </c>
      <c r="BM24" s="9">
        <v>0</v>
      </c>
      <c r="BN24" s="9">
        <v>0</v>
      </c>
    </row>
    <row r="25" spans="1:66" ht="13.5" x14ac:dyDescent="0.3">
      <c r="A25" s="12">
        <v>21</v>
      </c>
      <c r="B25" s="13" t="s">
        <v>16</v>
      </c>
      <c r="C25" s="12" t="s">
        <v>37</v>
      </c>
      <c r="D25" s="14">
        <v>4249.8282585875577</v>
      </c>
      <c r="E25" s="15">
        <v>5</v>
      </c>
      <c r="F25" s="14">
        <v>971.19564738149256</v>
      </c>
      <c r="G25" s="7"/>
      <c r="P25" s="1">
        <v>100</v>
      </c>
      <c r="AB25" s="1">
        <v>5</v>
      </c>
      <c r="AD25" s="1">
        <v>24</v>
      </c>
      <c r="AF25" s="1">
        <v>6</v>
      </c>
      <c r="AH25" s="1">
        <v>14</v>
      </c>
      <c r="AK25" s="8"/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1111.6897200170204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606.14997831990593</v>
      </c>
      <c r="BG25" s="9">
        <v>0</v>
      </c>
      <c r="BH25" s="9">
        <v>1080.6653876605258</v>
      </c>
      <c r="BI25" s="9">
        <v>0</v>
      </c>
      <c r="BJ25" s="9">
        <v>785.24674751531245</v>
      </c>
      <c r="BK25" s="9">
        <v>0</v>
      </c>
      <c r="BL25" s="9">
        <v>1272.2264033946985</v>
      </c>
      <c r="BM25" s="9">
        <v>0</v>
      </c>
      <c r="BN25" s="9">
        <v>0</v>
      </c>
    </row>
    <row r="26" spans="1:66" ht="13.5" x14ac:dyDescent="0.3">
      <c r="A26" s="12">
        <v>22</v>
      </c>
      <c r="B26" s="13" t="s">
        <v>53</v>
      </c>
      <c r="C26" s="12" t="s">
        <v>27</v>
      </c>
      <c r="D26" s="14">
        <v>4151.1931396620694</v>
      </c>
      <c r="E26" s="15">
        <v>5</v>
      </c>
      <c r="F26" s="14">
        <v>887.47572884438125</v>
      </c>
      <c r="G26" s="7"/>
      <c r="K26" s="1">
        <v>20</v>
      </c>
      <c r="P26" s="1">
        <v>111</v>
      </c>
      <c r="Y26" s="1">
        <v>28</v>
      </c>
      <c r="AA26" s="1">
        <v>6</v>
      </c>
      <c r="AD26" s="1">
        <v>41</v>
      </c>
      <c r="AK26" s="8"/>
      <c r="AL26" s="9">
        <v>0</v>
      </c>
      <c r="AM26" s="9">
        <v>0</v>
      </c>
      <c r="AN26" s="9">
        <v>0</v>
      </c>
      <c r="AO26" s="9">
        <v>944.13572454347252</v>
      </c>
      <c r="AP26" s="9">
        <v>0</v>
      </c>
      <c r="AQ26" s="9">
        <v>0</v>
      </c>
      <c r="AR26" s="9">
        <v>0</v>
      </c>
      <c r="AS26" s="9">
        <v>0</v>
      </c>
      <c r="AT26" s="9">
        <v>1021.0437624437052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286.18550455983632</v>
      </c>
      <c r="BD26" s="9">
        <v>0</v>
      </c>
      <c r="BE26" s="9">
        <v>1570.4934950306249</v>
      </c>
      <c r="BF26" s="9">
        <v>0</v>
      </c>
      <c r="BG26" s="9">
        <v>0</v>
      </c>
      <c r="BH26" s="9">
        <v>615.52015764426665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</row>
    <row r="27" spans="1:66" ht="13.5" x14ac:dyDescent="0.3">
      <c r="A27" s="12">
        <v>23</v>
      </c>
      <c r="B27" s="13" t="s">
        <v>23</v>
      </c>
      <c r="C27" s="12" t="s">
        <v>27</v>
      </c>
      <c r="D27" s="14">
        <v>3757.6860179540672</v>
      </c>
      <c r="E27" s="15">
        <v>5</v>
      </c>
      <c r="F27" s="14">
        <v>883.59880577221611</v>
      </c>
      <c r="G27" s="7"/>
      <c r="K27" s="1">
        <v>22</v>
      </c>
      <c r="O27" s="1">
        <v>2</v>
      </c>
      <c r="AA27" s="1">
        <v>15</v>
      </c>
      <c r="AD27" s="1">
        <v>23</v>
      </c>
      <c r="AF27" s="1">
        <v>8</v>
      </c>
      <c r="AK27" s="8"/>
      <c r="AL27" s="9">
        <v>0</v>
      </c>
      <c r="AM27" s="9">
        <v>0</v>
      </c>
      <c r="AN27" s="9">
        <v>0</v>
      </c>
      <c r="AO27" s="9">
        <v>861.35035422702276</v>
      </c>
      <c r="AP27" s="9">
        <v>0</v>
      </c>
      <c r="AQ27" s="9">
        <v>0</v>
      </c>
      <c r="AR27" s="9">
        <v>0</v>
      </c>
      <c r="AS27" s="9">
        <v>1004.0899869919435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774.61347768654946</v>
      </c>
      <c r="BF27" s="9">
        <v>0</v>
      </c>
      <c r="BG27" s="9">
        <v>0</v>
      </c>
      <c r="BH27" s="9">
        <v>1117.6321990485519</v>
      </c>
      <c r="BI27" s="9">
        <v>0</v>
      </c>
      <c r="BJ27" s="9">
        <v>660.30801090701254</v>
      </c>
      <c r="BK27" s="9">
        <v>0</v>
      </c>
      <c r="BL27" s="9">
        <v>0</v>
      </c>
      <c r="BM27" s="9">
        <v>0</v>
      </c>
      <c r="BN27" s="9">
        <v>0</v>
      </c>
    </row>
    <row r="28" spans="1:66" ht="13.5" x14ac:dyDescent="0.3">
      <c r="A28" s="12">
        <v>24</v>
      </c>
      <c r="B28" s="13" t="s">
        <v>108</v>
      </c>
      <c r="C28" s="12" t="s">
        <v>25</v>
      </c>
      <c r="D28" s="14">
        <v>3713.9201845521834</v>
      </c>
      <c r="E28" s="15">
        <v>3</v>
      </c>
      <c r="F28" s="14">
        <v>1237.9733948507278</v>
      </c>
      <c r="G28" s="7"/>
      <c r="K28" s="1">
        <v>25</v>
      </c>
      <c r="Y28" s="1">
        <v>4</v>
      </c>
      <c r="AD28" s="1">
        <v>22</v>
      </c>
      <c r="AK28" s="8"/>
      <c r="AL28" s="9">
        <v>0</v>
      </c>
      <c r="AM28" s="9">
        <v>0</v>
      </c>
      <c r="AN28" s="9">
        <v>0</v>
      </c>
      <c r="AO28" s="9">
        <v>750.31569852735959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1807.3619765854985</v>
      </c>
      <c r="BD28" s="9">
        <v>0</v>
      </c>
      <c r="BE28" s="9">
        <v>0</v>
      </c>
      <c r="BF28" s="9">
        <v>0</v>
      </c>
      <c r="BG28" s="9">
        <v>0</v>
      </c>
      <c r="BH28" s="9">
        <v>1156.2425094393252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</row>
    <row r="29" spans="1:66" ht="13.5" x14ac:dyDescent="0.3">
      <c r="A29" s="12">
        <v>25</v>
      </c>
      <c r="B29" s="13" t="s">
        <v>48</v>
      </c>
      <c r="C29" s="12" t="s">
        <v>27</v>
      </c>
      <c r="D29" s="14">
        <v>3462.9152235120218</v>
      </c>
      <c r="E29" s="15">
        <v>9</v>
      </c>
      <c r="F29" s="14">
        <v>662.79845316603109</v>
      </c>
      <c r="G29" s="7"/>
      <c r="K29" s="1">
        <v>27</v>
      </c>
      <c r="L29" s="1">
        <v>10</v>
      </c>
      <c r="M29" s="1">
        <v>36</v>
      </c>
      <c r="O29" s="1">
        <v>10</v>
      </c>
      <c r="P29" s="1">
        <v>134</v>
      </c>
      <c r="T29" s="1">
        <v>5</v>
      </c>
      <c r="AA29" s="1">
        <v>11</v>
      </c>
      <c r="AB29" s="1">
        <v>4</v>
      </c>
      <c r="AD29" s="1">
        <v>31</v>
      </c>
      <c r="AK29" s="8"/>
      <c r="AL29" s="9">
        <v>0</v>
      </c>
      <c r="AM29" s="9">
        <v>0</v>
      </c>
      <c r="AN29" s="9">
        <v>0</v>
      </c>
      <c r="AO29" s="9">
        <v>683.46818755346033</v>
      </c>
      <c r="AP29" s="9">
        <v>379.75360095282883</v>
      </c>
      <c r="AQ29" s="9">
        <v>585.7710524778264</v>
      </c>
      <c r="AR29" s="9">
        <v>0</v>
      </c>
      <c r="AS29" s="9">
        <v>305.11998265592479</v>
      </c>
      <c r="AT29" s="9">
        <v>857.48012328740504</v>
      </c>
      <c r="AU29" s="9">
        <v>0</v>
      </c>
      <c r="AV29" s="9">
        <v>0</v>
      </c>
      <c r="AW29" s="9">
        <v>0</v>
      </c>
      <c r="AX29" s="9">
        <v>548.15803134221915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1044.0106254814618</v>
      </c>
      <c r="BF29" s="9">
        <v>703.05999132796239</v>
      </c>
      <c r="BG29" s="9">
        <v>0</v>
      </c>
      <c r="BH29" s="9">
        <v>858.36448341519224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</row>
    <row r="30" spans="1:66" ht="13.5" x14ac:dyDescent="0.3">
      <c r="A30" s="12">
        <v>26</v>
      </c>
      <c r="B30" s="13" t="s">
        <v>134</v>
      </c>
      <c r="C30" s="12" t="s">
        <v>26</v>
      </c>
      <c r="D30" s="14">
        <v>3240.8644909930317</v>
      </c>
      <c r="E30" s="15">
        <v>6</v>
      </c>
      <c r="F30" s="14">
        <v>676.48869274734579</v>
      </c>
      <c r="G30" s="7"/>
      <c r="K30" s="1">
        <v>43</v>
      </c>
      <c r="M30" s="1">
        <v>38</v>
      </c>
      <c r="AA30" s="1">
        <v>10</v>
      </c>
      <c r="AC30" s="1">
        <v>85</v>
      </c>
      <c r="AD30" s="1">
        <v>30</v>
      </c>
      <c r="AH30" s="1">
        <v>31</v>
      </c>
      <c r="AK30" s="8"/>
      <c r="AL30" s="9">
        <v>0</v>
      </c>
      <c r="AM30" s="9">
        <v>0</v>
      </c>
      <c r="AN30" s="9">
        <v>0</v>
      </c>
      <c r="AO30" s="9">
        <v>279.25880471226219</v>
      </c>
      <c r="AP30" s="9">
        <v>0</v>
      </c>
      <c r="AQ30" s="9">
        <v>538.80886077878063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1126.7959957979122</v>
      </c>
      <c r="BF30" s="9">
        <v>0</v>
      </c>
      <c r="BG30" s="9">
        <v>645.46404646807787</v>
      </c>
      <c r="BH30" s="9">
        <v>886.84536164441283</v>
      </c>
      <c r="BI30" s="9">
        <v>0</v>
      </c>
      <c r="BJ30" s="9">
        <v>0</v>
      </c>
      <c r="BK30" s="9">
        <v>0</v>
      </c>
      <c r="BL30" s="9">
        <v>581.75908708262909</v>
      </c>
      <c r="BM30" s="9">
        <v>0</v>
      </c>
      <c r="BN30" s="9">
        <v>0</v>
      </c>
    </row>
    <row r="31" spans="1:66" ht="13.5" x14ac:dyDescent="0.3">
      <c r="A31" s="12">
        <v>27</v>
      </c>
      <c r="B31" s="13" t="s">
        <v>85</v>
      </c>
      <c r="C31" s="12" t="s">
        <v>26</v>
      </c>
      <c r="D31" s="14">
        <v>3228.1105287586415</v>
      </c>
      <c r="E31" s="15">
        <v>5</v>
      </c>
      <c r="F31" s="14">
        <v>699.08839010503323</v>
      </c>
      <c r="G31" s="7"/>
      <c r="N31" s="1">
        <v>15</v>
      </c>
      <c r="Q31" s="1">
        <v>4</v>
      </c>
      <c r="U31" s="1">
        <v>5</v>
      </c>
      <c r="AA31" s="1">
        <v>8</v>
      </c>
      <c r="AD31" s="1">
        <v>56</v>
      </c>
      <c r="AK31" s="8"/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267.33142176652484</v>
      </c>
      <c r="AS31" s="9">
        <v>0</v>
      </c>
      <c r="AT31" s="9">
        <v>0</v>
      </c>
      <c r="AU31" s="9">
        <v>930.30377283102496</v>
      </c>
      <c r="AV31" s="9">
        <v>0</v>
      </c>
      <c r="AW31" s="9">
        <v>0</v>
      </c>
      <c r="AX31" s="9">
        <v>0</v>
      </c>
      <c r="AY31" s="9">
        <v>632.47891704225503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1320.6160218140251</v>
      </c>
      <c r="BF31" s="9">
        <v>0</v>
      </c>
      <c r="BG31" s="9">
        <v>0</v>
      </c>
      <c r="BH31" s="9">
        <v>344.71181707133661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</row>
    <row r="32" spans="1:66" ht="13.5" x14ac:dyDescent="0.3">
      <c r="A32" s="12">
        <v>28</v>
      </c>
      <c r="B32" s="13" t="s">
        <v>68</v>
      </c>
      <c r="C32" s="12" t="s">
        <v>26</v>
      </c>
      <c r="D32" s="14">
        <v>3208.0421187593101</v>
      </c>
      <c r="E32" s="15">
        <v>8</v>
      </c>
      <c r="F32" s="14">
        <v>506.75265573013598</v>
      </c>
      <c r="G32" s="7"/>
      <c r="K32" s="1">
        <v>12</v>
      </c>
      <c r="L32" s="1">
        <v>12</v>
      </c>
      <c r="M32" s="1">
        <v>42</v>
      </c>
      <c r="N32" s="1">
        <v>8</v>
      </c>
      <c r="AB32" s="1">
        <v>3</v>
      </c>
      <c r="AD32" s="1">
        <v>63</v>
      </c>
      <c r="AF32" s="1">
        <v>29</v>
      </c>
      <c r="AH32" s="1">
        <v>48</v>
      </c>
      <c r="AK32" s="8"/>
      <c r="AL32" s="9">
        <v>0</v>
      </c>
      <c r="AM32" s="9">
        <v>0</v>
      </c>
      <c r="AN32" s="9">
        <v>0</v>
      </c>
      <c r="AO32" s="9">
        <v>1387.8332237761854</v>
      </c>
      <c r="AP32" s="9">
        <v>300.57235490520395</v>
      </c>
      <c r="AQ32" s="9">
        <v>451.87747321659981</v>
      </c>
      <c r="AR32" s="9">
        <v>540.33269383026266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827.99872793626241</v>
      </c>
      <c r="BG32" s="9">
        <v>0</v>
      </c>
      <c r="BH32" s="9">
        <v>242.40677217657418</v>
      </c>
      <c r="BI32" s="9">
        <v>0</v>
      </c>
      <c r="BJ32" s="9">
        <v>101</v>
      </c>
      <c r="BK32" s="9">
        <v>0</v>
      </c>
      <c r="BL32" s="9">
        <v>202</v>
      </c>
      <c r="BM32" s="9">
        <v>0</v>
      </c>
      <c r="BN32" s="9">
        <v>0</v>
      </c>
    </row>
    <row r="33" spans="1:66" ht="13.5" x14ac:dyDescent="0.3">
      <c r="A33" s="12">
        <v>29</v>
      </c>
      <c r="B33" s="13" t="s">
        <v>55</v>
      </c>
      <c r="C33" s="12" t="s">
        <v>27</v>
      </c>
      <c r="D33" s="14">
        <v>3147.4888009236947</v>
      </c>
      <c r="E33" s="15">
        <v>6</v>
      </c>
      <c r="F33" s="14">
        <v>602.12170594971258</v>
      </c>
      <c r="G33" s="7"/>
      <c r="H33" s="1">
        <v>31</v>
      </c>
      <c r="M33" s="1">
        <v>39</v>
      </c>
      <c r="N33" s="1">
        <v>12</v>
      </c>
      <c r="Q33" s="1">
        <v>8</v>
      </c>
      <c r="U33" s="1">
        <v>17</v>
      </c>
      <c r="AH33" s="1">
        <v>20</v>
      </c>
      <c r="AK33" s="8"/>
      <c r="AL33" s="9">
        <v>1039.5457003740362</v>
      </c>
      <c r="AM33" s="9">
        <v>0</v>
      </c>
      <c r="AN33" s="9">
        <v>0</v>
      </c>
      <c r="AO33" s="9">
        <v>0</v>
      </c>
      <c r="AP33" s="9">
        <v>0</v>
      </c>
      <c r="AQ33" s="9">
        <v>516.24683995940268</v>
      </c>
      <c r="AR33" s="9">
        <v>364.24143477458131</v>
      </c>
      <c r="AS33" s="9">
        <v>0</v>
      </c>
      <c r="AT33" s="9">
        <v>0</v>
      </c>
      <c r="AU33" s="9">
        <v>629.27377716704382</v>
      </c>
      <c r="AV33" s="9">
        <v>0</v>
      </c>
      <c r="AW33" s="9">
        <v>0</v>
      </c>
      <c r="AX33" s="9">
        <v>0</v>
      </c>
      <c r="AY33" s="9">
        <v>101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962.42248342321182</v>
      </c>
      <c r="BM33" s="9">
        <v>0</v>
      </c>
      <c r="BN33" s="9">
        <v>0</v>
      </c>
    </row>
    <row r="34" spans="1:66" ht="13.5" x14ac:dyDescent="0.3">
      <c r="A34" s="12">
        <v>30</v>
      </c>
      <c r="B34" s="13" t="s">
        <v>154</v>
      </c>
      <c r="C34" s="12" t="s">
        <v>37</v>
      </c>
      <c r="D34" s="14">
        <v>3140.1981885489868</v>
      </c>
      <c r="E34" s="15">
        <v>3</v>
      </c>
      <c r="F34" s="14">
        <v>1046.7327295163288</v>
      </c>
      <c r="G34" s="7"/>
      <c r="AD34" s="1">
        <v>25</v>
      </c>
      <c r="AE34" s="1">
        <v>24</v>
      </c>
      <c r="AI34" s="1">
        <v>64</v>
      </c>
      <c r="AK34" s="8"/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1045.2078537396621</v>
      </c>
      <c r="BI34" s="9">
        <v>1247.3500216800944</v>
      </c>
      <c r="BJ34" s="9">
        <v>0</v>
      </c>
      <c r="BK34" s="9">
        <v>0</v>
      </c>
      <c r="BL34" s="9">
        <v>0</v>
      </c>
      <c r="BM34" s="9">
        <v>847.64031312922975</v>
      </c>
      <c r="BN34" s="9">
        <v>0</v>
      </c>
    </row>
    <row r="35" spans="1:66" ht="13.5" x14ac:dyDescent="0.3">
      <c r="A35" s="12">
        <v>31</v>
      </c>
      <c r="B35" s="13" t="s">
        <v>34</v>
      </c>
      <c r="C35" s="12" t="s">
        <v>27</v>
      </c>
      <c r="D35" s="14">
        <v>3079.2167506064434</v>
      </c>
      <c r="E35" s="15">
        <v>3</v>
      </c>
      <c r="F35" s="14">
        <v>1026.4055835354811</v>
      </c>
      <c r="G35" s="7"/>
      <c r="O35" s="1">
        <v>1</v>
      </c>
      <c r="R35" s="1">
        <v>1</v>
      </c>
      <c r="T35" s="1">
        <v>3</v>
      </c>
      <c r="AK35" s="8"/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1305.1199826559248</v>
      </c>
      <c r="AT35" s="9">
        <v>0</v>
      </c>
      <c r="AU35" s="9">
        <v>0</v>
      </c>
      <c r="AV35" s="9">
        <v>1004.0899869919435</v>
      </c>
      <c r="AW35" s="9">
        <v>0</v>
      </c>
      <c r="AX35" s="9">
        <v>770.00678095857552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</row>
    <row r="36" spans="1:66" ht="13.5" x14ac:dyDescent="0.3">
      <c r="A36" s="12">
        <v>32</v>
      </c>
      <c r="B36" s="13" t="s">
        <v>22</v>
      </c>
      <c r="C36" s="12" t="s">
        <v>26</v>
      </c>
      <c r="D36" s="14">
        <v>3068.2340655957114</v>
      </c>
      <c r="E36" s="15">
        <v>4</v>
      </c>
      <c r="F36" s="14">
        <v>767.05851639892785</v>
      </c>
      <c r="G36" s="7"/>
      <c r="K36" s="1">
        <v>18</v>
      </c>
      <c r="O36" s="1">
        <v>6</v>
      </c>
      <c r="R36" s="1">
        <v>4</v>
      </c>
      <c r="AH36" s="1">
        <v>17</v>
      </c>
      <c r="AK36" s="8"/>
      <c r="AL36" s="9">
        <v>0</v>
      </c>
      <c r="AM36" s="9">
        <v>0</v>
      </c>
      <c r="AN36" s="9">
        <v>0</v>
      </c>
      <c r="AO36" s="9">
        <v>1035.6507056648229</v>
      </c>
      <c r="AP36" s="9">
        <v>0</v>
      </c>
      <c r="AQ36" s="9">
        <v>0</v>
      </c>
      <c r="AR36" s="9">
        <v>0</v>
      </c>
      <c r="AS36" s="9">
        <v>526.96873227228116</v>
      </c>
      <c r="AT36" s="9">
        <v>0</v>
      </c>
      <c r="AU36" s="9">
        <v>0</v>
      </c>
      <c r="AV36" s="9">
        <v>402.02999566398114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1103.5846319946265</v>
      </c>
      <c r="BM36" s="9">
        <v>0</v>
      </c>
      <c r="BN36" s="9">
        <v>0</v>
      </c>
    </row>
    <row r="37" spans="1:66" ht="13.5" x14ac:dyDescent="0.3">
      <c r="A37" s="12">
        <v>33</v>
      </c>
      <c r="B37" s="13" t="s">
        <v>69</v>
      </c>
      <c r="C37" s="12" t="s">
        <v>27</v>
      </c>
      <c r="D37" s="14">
        <v>3009.4648160362885</v>
      </c>
      <c r="E37" s="15">
        <v>3</v>
      </c>
      <c r="F37" s="14">
        <v>1003.1549386787628</v>
      </c>
      <c r="G37" s="7"/>
      <c r="N37" s="1">
        <v>3</v>
      </c>
      <c r="Q37" s="1">
        <v>2</v>
      </c>
      <c r="AI37" s="1">
        <v>67</v>
      </c>
      <c r="AK37" s="8"/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966.30142610254381</v>
      </c>
      <c r="AS37" s="9">
        <v>0</v>
      </c>
      <c r="AT37" s="9">
        <v>0</v>
      </c>
      <c r="AU37" s="9">
        <v>1231.3337684950061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811.82962143873885</v>
      </c>
      <c r="BN37" s="9">
        <v>0</v>
      </c>
    </row>
    <row r="38" spans="1:66" ht="13.5" x14ac:dyDescent="0.3">
      <c r="A38" s="12">
        <v>34</v>
      </c>
      <c r="B38" s="13" t="s">
        <v>92</v>
      </c>
      <c r="C38" s="12" t="s">
        <v>25</v>
      </c>
      <c r="D38" s="14">
        <v>2903.792163554655</v>
      </c>
      <c r="E38" s="15">
        <v>3</v>
      </c>
      <c r="F38" s="14">
        <v>967.93072118488499</v>
      </c>
      <c r="G38" s="7"/>
      <c r="M38" s="1">
        <v>23</v>
      </c>
      <c r="P38" s="1">
        <v>116</v>
      </c>
      <c r="T38" s="1">
        <v>2</v>
      </c>
      <c r="AK38" s="8"/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974.92038197721524</v>
      </c>
      <c r="AR38" s="9">
        <v>0</v>
      </c>
      <c r="AS38" s="9">
        <v>0</v>
      </c>
      <c r="AT38" s="9">
        <v>982.77374156318319</v>
      </c>
      <c r="AU38" s="9">
        <v>0</v>
      </c>
      <c r="AV38" s="9">
        <v>0</v>
      </c>
      <c r="AW38" s="9">
        <v>0</v>
      </c>
      <c r="AX38" s="9">
        <v>946.09804001425675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</row>
    <row r="39" spans="1:66" ht="13.5" x14ac:dyDescent="0.3">
      <c r="A39" s="12">
        <v>35</v>
      </c>
      <c r="B39" s="13" t="s">
        <v>66</v>
      </c>
      <c r="C39" s="12" t="s">
        <v>26</v>
      </c>
      <c r="D39" s="14">
        <v>2866.8554925784656</v>
      </c>
      <c r="E39" s="15">
        <v>6</v>
      </c>
      <c r="F39" s="14">
        <v>579.30231852142492</v>
      </c>
      <c r="G39" s="7"/>
      <c r="K39" s="1">
        <v>35</v>
      </c>
      <c r="M39" s="1">
        <v>31</v>
      </c>
      <c r="P39" s="1">
        <v>164</v>
      </c>
      <c r="T39" s="1">
        <v>11</v>
      </c>
      <c r="AD39" s="1">
        <v>26</v>
      </c>
      <c r="AI39" s="1">
        <v>113</v>
      </c>
      <c r="AK39" s="8"/>
      <c r="AL39" s="9">
        <v>0</v>
      </c>
      <c r="AM39" s="9">
        <v>0</v>
      </c>
      <c r="AN39" s="9">
        <v>0</v>
      </c>
      <c r="AO39" s="9">
        <v>458.05962717088369</v>
      </c>
      <c r="AP39" s="9">
        <v>0</v>
      </c>
      <c r="AQ39" s="9">
        <v>715.65266634385569</v>
      </c>
      <c r="AR39" s="9">
        <v>0</v>
      </c>
      <c r="AS39" s="9">
        <v>0</v>
      </c>
      <c r="AT39" s="9">
        <v>682.00202392162453</v>
      </c>
      <c r="AU39" s="9">
        <v>0</v>
      </c>
      <c r="AV39" s="9">
        <v>0</v>
      </c>
      <c r="AW39" s="9">
        <v>0</v>
      </c>
      <c r="AX39" s="9">
        <v>205.73535052001282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1011.1411751421016</v>
      </c>
      <c r="BI39" s="9">
        <v>0</v>
      </c>
      <c r="BJ39" s="9">
        <v>0</v>
      </c>
      <c r="BK39" s="9">
        <v>0</v>
      </c>
      <c r="BL39" s="9">
        <v>0</v>
      </c>
      <c r="BM39" s="9">
        <v>403.22306803007132</v>
      </c>
      <c r="BN39" s="9">
        <v>0</v>
      </c>
    </row>
    <row r="40" spans="1:66" ht="13.5" x14ac:dyDescent="0.3">
      <c r="A40" s="12">
        <v>36</v>
      </c>
      <c r="B40" s="13" t="s">
        <v>31</v>
      </c>
      <c r="C40" s="12" t="s">
        <v>26</v>
      </c>
      <c r="D40" s="14">
        <v>2761.0596271708837</v>
      </c>
      <c r="E40" s="15">
        <v>3</v>
      </c>
      <c r="F40" s="14">
        <v>920.35320905696119</v>
      </c>
      <c r="G40" s="7"/>
      <c r="K40" s="1">
        <v>14</v>
      </c>
      <c r="AB40" s="1">
        <v>1</v>
      </c>
      <c r="AH40" s="1">
        <v>48</v>
      </c>
      <c r="AK40" s="8"/>
      <c r="AL40" s="9">
        <v>0</v>
      </c>
      <c r="AM40" s="9">
        <v>0</v>
      </c>
      <c r="AN40" s="9">
        <v>0</v>
      </c>
      <c r="AO40" s="9">
        <v>1253.9396445149591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1305.1199826559248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202</v>
      </c>
      <c r="BM40" s="9">
        <v>0</v>
      </c>
      <c r="BN40" s="9">
        <v>0</v>
      </c>
    </row>
    <row r="41" spans="1:66" ht="13.5" x14ac:dyDescent="0.3">
      <c r="A41" s="12">
        <v>37</v>
      </c>
      <c r="B41" s="13" t="s">
        <v>5</v>
      </c>
      <c r="C41" s="12" t="s">
        <v>27</v>
      </c>
      <c r="D41" s="14">
        <v>2725.4206808326176</v>
      </c>
      <c r="E41" s="15">
        <v>7</v>
      </c>
      <c r="F41" s="14">
        <v>513.60870359179876</v>
      </c>
      <c r="G41" s="7"/>
      <c r="K41" s="1">
        <v>47</v>
      </c>
      <c r="L41" s="1">
        <v>13</v>
      </c>
      <c r="M41" s="1">
        <v>29</v>
      </c>
      <c r="O41" s="1">
        <v>8</v>
      </c>
      <c r="P41" s="1">
        <v>170</v>
      </c>
      <c r="AB41" s="1">
        <v>7</v>
      </c>
      <c r="AH41" s="1">
        <v>23</v>
      </c>
      <c r="AK41" s="8"/>
      <c r="AL41" s="9">
        <v>0</v>
      </c>
      <c r="AM41" s="9">
        <v>0</v>
      </c>
      <c r="AN41" s="9">
        <v>0</v>
      </c>
      <c r="AO41" s="9">
        <v>202</v>
      </c>
      <c r="AP41" s="9">
        <v>265.81024864599215</v>
      </c>
      <c r="AQ41" s="9">
        <v>773.58005821448876</v>
      </c>
      <c r="AR41" s="9">
        <v>0</v>
      </c>
      <c r="AS41" s="9">
        <v>402.02999566398125</v>
      </c>
      <c r="AT41" s="9">
        <v>650.79187726047223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460.02194264166798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841.02680271598865</v>
      </c>
      <c r="BM41" s="9">
        <v>0</v>
      </c>
      <c r="BN41" s="9">
        <v>0</v>
      </c>
    </row>
    <row r="42" spans="1:66" ht="13.5" x14ac:dyDescent="0.3">
      <c r="A42" s="12">
        <v>38</v>
      </c>
      <c r="B42" s="13" t="s">
        <v>8</v>
      </c>
      <c r="C42" s="12" t="s">
        <v>27</v>
      </c>
      <c r="D42" s="14">
        <v>2589.3827921242241</v>
      </c>
      <c r="E42" s="15">
        <v>5</v>
      </c>
      <c r="F42" s="14">
        <v>538.07655842484485</v>
      </c>
      <c r="G42" s="7"/>
      <c r="K42" s="1">
        <v>13</v>
      </c>
      <c r="L42" s="1">
        <v>9</v>
      </c>
      <c r="T42" s="1">
        <v>8</v>
      </c>
      <c r="AB42" s="1">
        <v>16</v>
      </c>
      <c r="AH42" s="1">
        <v>34</v>
      </c>
      <c r="AK42" s="8"/>
      <c r="AL42" s="9">
        <v>0</v>
      </c>
      <c r="AM42" s="9">
        <v>0</v>
      </c>
      <c r="AN42" s="9">
        <v>0</v>
      </c>
      <c r="AO42" s="9">
        <v>1318.3090112577615</v>
      </c>
      <c r="AP42" s="9">
        <v>425.51109151350397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344.03804868629442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101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501.52464066666408</v>
      </c>
      <c r="BM42" s="9">
        <v>0</v>
      </c>
      <c r="BN42" s="9">
        <v>0</v>
      </c>
    </row>
    <row r="43" spans="1:66" ht="13.5" x14ac:dyDescent="0.3">
      <c r="A43" s="12">
        <v>39</v>
      </c>
      <c r="B43" s="13" t="s">
        <v>94</v>
      </c>
      <c r="C43" s="12" t="s">
        <v>26</v>
      </c>
      <c r="D43" s="14">
        <v>2575.5419569641772</v>
      </c>
      <c r="E43" s="15">
        <v>5</v>
      </c>
      <c r="F43" s="14">
        <v>609.67005950742134</v>
      </c>
      <c r="G43" s="7"/>
      <c r="K43" s="1">
        <v>30</v>
      </c>
      <c r="M43" s="1">
        <v>41</v>
      </c>
      <c r="AA43" s="1">
        <v>19</v>
      </c>
      <c r="AD43" s="1">
        <v>45</v>
      </c>
      <c r="AH43" s="1">
        <v>22</v>
      </c>
      <c r="AK43" s="8"/>
      <c r="AL43" s="9">
        <v>0</v>
      </c>
      <c r="AM43" s="9">
        <v>0</v>
      </c>
      <c r="AN43" s="9">
        <v>0</v>
      </c>
      <c r="AO43" s="9">
        <v>591.95320643211028</v>
      </c>
      <c r="AP43" s="9">
        <v>0</v>
      </c>
      <c r="AQ43" s="9">
        <v>472.80834057293004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569.28879389225449</v>
      </c>
      <c r="BF43" s="9">
        <v>0</v>
      </c>
      <c r="BG43" s="9">
        <v>0</v>
      </c>
      <c r="BH43" s="9">
        <v>534.66284353305014</v>
      </c>
      <c r="BI43" s="9">
        <v>0</v>
      </c>
      <c r="BJ43" s="9">
        <v>0</v>
      </c>
      <c r="BK43" s="9">
        <v>0</v>
      </c>
      <c r="BL43" s="9">
        <v>879.63711310676194</v>
      </c>
      <c r="BM43" s="9">
        <v>0</v>
      </c>
      <c r="BN43" s="9">
        <v>0</v>
      </c>
    </row>
    <row r="44" spans="1:66" ht="13.5" x14ac:dyDescent="0.3">
      <c r="A44" s="12">
        <v>40</v>
      </c>
      <c r="B44" s="13" t="s">
        <v>57</v>
      </c>
      <c r="C44" s="12" t="s">
        <v>26</v>
      </c>
      <c r="D44" s="14">
        <v>2569.8896165332371</v>
      </c>
      <c r="E44" s="15">
        <v>5</v>
      </c>
      <c r="F44" s="14">
        <v>534.17792330664747</v>
      </c>
      <c r="G44" s="7"/>
      <c r="K44" s="1">
        <v>31</v>
      </c>
      <c r="L44" s="1">
        <v>6</v>
      </c>
      <c r="R44" s="1">
        <v>2</v>
      </c>
      <c r="AB44" s="1">
        <v>16</v>
      </c>
      <c r="AH44" s="1">
        <v>27</v>
      </c>
      <c r="AK44" s="8"/>
      <c r="AL44" s="9">
        <v>0</v>
      </c>
      <c r="AM44" s="9">
        <v>0</v>
      </c>
      <c r="AN44" s="9">
        <v>0</v>
      </c>
      <c r="AO44" s="9">
        <v>563.4723282028898</v>
      </c>
      <c r="AP44" s="9">
        <v>601.60235056918521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703.05999132796228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101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701.75494643319962</v>
      </c>
      <c r="BM44" s="9">
        <v>0</v>
      </c>
      <c r="BN44" s="9">
        <v>0</v>
      </c>
    </row>
    <row r="45" spans="1:66" ht="13.5" x14ac:dyDescent="0.3">
      <c r="A45" s="12">
        <v>41</v>
      </c>
      <c r="B45" s="13" t="s">
        <v>142</v>
      </c>
      <c r="C45" s="12" t="s">
        <v>37</v>
      </c>
      <c r="D45" s="14">
        <v>2487.6914308175988</v>
      </c>
      <c r="E45" s="15">
        <v>3</v>
      </c>
      <c r="F45" s="14">
        <v>829.23047693919955</v>
      </c>
      <c r="G45" s="7"/>
      <c r="N45" s="1">
        <v>22</v>
      </c>
      <c r="Q45" s="1">
        <v>3</v>
      </c>
      <c r="U45" s="1">
        <v>1</v>
      </c>
      <c r="AK45" s="8"/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101</v>
      </c>
      <c r="AS45" s="9">
        <v>0</v>
      </c>
      <c r="AT45" s="9">
        <v>0</v>
      </c>
      <c r="AU45" s="9">
        <v>1055.242509439325</v>
      </c>
      <c r="AV45" s="9">
        <v>0</v>
      </c>
      <c r="AW45" s="9">
        <v>0</v>
      </c>
      <c r="AX45" s="9">
        <v>0</v>
      </c>
      <c r="AY45" s="9">
        <v>1331.4489213782738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</row>
    <row r="46" spans="1:66" ht="13.5" x14ac:dyDescent="0.3">
      <c r="A46" s="12">
        <v>42</v>
      </c>
      <c r="B46" s="13" t="s">
        <v>71</v>
      </c>
      <c r="C46" s="12" t="s">
        <v>27</v>
      </c>
      <c r="D46" s="14">
        <v>2456.6825027133309</v>
      </c>
      <c r="E46" s="15">
        <v>6</v>
      </c>
      <c r="F46" s="14">
        <v>503.04539415542064</v>
      </c>
      <c r="G46" s="7"/>
      <c r="K46" s="1">
        <v>28</v>
      </c>
      <c r="M46" s="1">
        <v>37</v>
      </c>
      <c r="P46" s="1">
        <v>186</v>
      </c>
      <c r="Y46" s="1">
        <v>30</v>
      </c>
      <c r="AD46" s="1">
        <v>57</v>
      </c>
      <c r="AH46" s="1">
        <v>28</v>
      </c>
      <c r="AK46" s="8"/>
      <c r="AL46" s="9">
        <v>0</v>
      </c>
      <c r="AM46" s="9">
        <v>0</v>
      </c>
      <c r="AN46" s="9">
        <v>0</v>
      </c>
      <c r="AO46" s="9">
        <v>651.87965318699662</v>
      </c>
      <c r="AP46" s="9">
        <v>0</v>
      </c>
      <c r="AQ46" s="9">
        <v>561.97260587841095</v>
      </c>
      <c r="AR46" s="9">
        <v>0</v>
      </c>
      <c r="AS46" s="9">
        <v>0</v>
      </c>
      <c r="AT46" s="9">
        <v>572.66383158118742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232.25170248043861</v>
      </c>
      <c r="BD46" s="9">
        <v>0</v>
      </c>
      <c r="BE46" s="9">
        <v>0</v>
      </c>
      <c r="BF46" s="9">
        <v>0</v>
      </c>
      <c r="BG46" s="9">
        <v>0</v>
      </c>
      <c r="BH46" s="9">
        <v>329.3381597387546</v>
      </c>
      <c r="BI46" s="9">
        <v>0</v>
      </c>
      <c r="BJ46" s="9">
        <v>0</v>
      </c>
      <c r="BK46" s="9">
        <v>0</v>
      </c>
      <c r="BL46" s="9">
        <v>670.16641206673592</v>
      </c>
      <c r="BM46" s="9">
        <v>0</v>
      </c>
      <c r="BN46" s="9">
        <v>0</v>
      </c>
    </row>
    <row r="47" spans="1:66" ht="13.5" x14ac:dyDescent="0.3">
      <c r="A47" s="12">
        <v>43</v>
      </c>
      <c r="B47" s="13" t="s">
        <v>136</v>
      </c>
      <c r="C47" s="12" t="s">
        <v>27</v>
      </c>
      <c r="D47" s="14">
        <v>2453.1833615119394</v>
      </c>
      <c r="E47" s="15">
        <v>7</v>
      </c>
      <c r="F47" s="14">
        <v>522.9815491141884</v>
      </c>
      <c r="G47" s="7"/>
      <c r="K47" s="1">
        <v>36</v>
      </c>
      <c r="M47" s="1">
        <v>30</v>
      </c>
      <c r="R47" s="1">
        <v>5</v>
      </c>
      <c r="T47" s="1">
        <v>6</v>
      </c>
      <c r="Y47" s="1">
        <v>17</v>
      </c>
      <c r="AD47" s="1">
        <v>48</v>
      </c>
      <c r="AH47" s="1">
        <v>32</v>
      </c>
      <c r="AK47" s="8"/>
      <c r="AL47" s="9">
        <v>0</v>
      </c>
      <c r="AM47" s="9">
        <v>0</v>
      </c>
      <c r="AN47" s="9">
        <v>0</v>
      </c>
      <c r="AO47" s="9">
        <v>433.59071433686051</v>
      </c>
      <c r="AP47" s="9">
        <v>0</v>
      </c>
      <c r="AQ47" s="9">
        <v>744.13354457307616</v>
      </c>
      <c r="AR47" s="9">
        <v>0</v>
      </c>
      <c r="AS47" s="9">
        <v>0</v>
      </c>
      <c r="AT47" s="9">
        <v>0</v>
      </c>
      <c r="AU47" s="9">
        <v>0</v>
      </c>
      <c r="AV47" s="9">
        <v>305.11998265592467</v>
      </c>
      <c r="AW47" s="9">
        <v>0</v>
      </c>
      <c r="AX47" s="9">
        <v>468.97678529459432</v>
      </c>
      <c r="AY47" s="9">
        <v>0</v>
      </c>
      <c r="AZ47" s="9">
        <v>0</v>
      </c>
      <c r="BA47" s="9">
        <v>0</v>
      </c>
      <c r="BB47" s="9">
        <v>0</v>
      </c>
      <c r="BC47" s="9">
        <v>676.26190249493789</v>
      </c>
      <c r="BD47" s="9">
        <v>0</v>
      </c>
      <c r="BE47" s="9">
        <v>0</v>
      </c>
      <c r="BF47" s="9">
        <v>0</v>
      </c>
      <c r="BG47" s="9">
        <v>0</v>
      </c>
      <c r="BH47" s="9">
        <v>478.6053963325632</v>
      </c>
      <c r="BI47" s="9">
        <v>0</v>
      </c>
      <c r="BJ47" s="9">
        <v>0</v>
      </c>
      <c r="BK47" s="9">
        <v>0</v>
      </c>
      <c r="BL47" s="9">
        <v>554.18251811136224</v>
      </c>
      <c r="BM47" s="9">
        <v>0</v>
      </c>
      <c r="BN47" s="9">
        <v>0</v>
      </c>
    </row>
    <row r="48" spans="1:66" ht="13.5" x14ac:dyDescent="0.3">
      <c r="A48" s="12">
        <v>44</v>
      </c>
      <c r="B48" s="13" t="s">
        <v>137</v>
      </c>
      <c r="C48" s="12" t="s">
        <v>27</v>
      </c>
      <c r="D48" s="14">
        <v>2419.7766040045517</v>
      </c>
      <c r="E48" s="15">
        <v>5</v>
      </c>
      <c r="F48" s="14">
        <v>524.35532080091036</v>
      </c>
      <c r="G48" s="7"/>
      <c r="K48" s="1">
        <v>47</v>
      </c>
      <c r="M48" s="1">
        <v>34</v>
      </c>
      <c r="R48" s="1">
        <v>3</v>
      </c>
      <c r="Y48" s="1">
        <v>18</v>
      </c>
      <c r="AI48" s="1">
        <v>85</v>
      </c>
      <c r="AK48" s="8"/>
      <c r="AL48" s="9">
        <v>0</v>
      </c>
      <c r="AM48" s="9">
        <v>0</v>
      </c>
      <c r="AN48" s="9">
        <v>0</v>
      </c>
      <c r="AO48" s="9">
        <v>202</v>
      </c>
      <c r="AP48" s="9">
        <v>0</v>
      </c>
      <c r="AQ48" s="9">
        <v>635.41821992789062</v>
      </c>
      <c r="AR48" s="9">
        <v>0</v>
      </c>
      <c r="AS48" s="9">
        <v>0</v>
      </c>
      <c r="AT48" s="9">
        <v>0</v>
      </c>
      <c r="AU48" s="9">
        <v>0</v>
      </c>
      <c r="AV48" s="9">
        <v>526.96873227228116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631.57945178988007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625.81020001449974</v>
      </c>
      <c r="BN48" s="9">
        <v>0</v>
      </c>
    </row>
    <row r="49" spans="1:66" ht="13.5" x14ac:dyDescent="0.3">
      <c r="A49" s="12">
        <v>45</v>
      </c>
      <c r="B49" s="13" t="s">
        <v>138</v>
      </c>
      <c r="C49" s="12" t="s">
        <v>26</v>
      </c>
      <c r="D49" s="14">
        <v>2357.6538429562515</v>
      </c>
      <c r="E49" s="15">
        <v>2</v>
      </c>
      <c r="F49" s="14">
        <v>1178.8269214781258</v>
      </c>
      <c r="G49" s="7"/>
      <c r="N49" s="1">
        <v>5</v>
      </c>
      <c r="AD49" s="1">
        <v>13</v>
      </c>
      <c r="AK49" s="8"/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744.45267648618733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1613.2011664700642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</row>
    <row r="50" spans="1:66" ht="13.5" x14ac:dyDescent="0.3">
      <c r="A50" s="12">
        <v>46</v>
      </c>
      <c r="B50" s="13" t="s">
        <v>36</v>
      </c>
      <c r="C50" s="12" t="s">
        <v>27</v>
      </c>
      <c r="D50" s="14">
        <v>2348.5038004764469</v>
      </c>
      <c r="E50" s="15">
        <v>3</v>
      </c>
      <c r="F50" s="14">
        <v>782.83460015881565</v>
      </c>
      <c r="G50" s="7"/>
      <c r="M50" s="1">
        <v>32</v>
      </c>
      <c r="AD50" s="1">
        <v>43</v>
      </c>
      <c r="AF50" s="1">
        <v>3</v>
      </c>
      <c r="AK50" s="8"/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688.07609737258883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574.15095992456463</v>
      </c>
      <c r="BI50" s="9">
        <v>0</v>
      </c>
      <c r="BJ50" s="9">
        <v>1086.2767431792936</v>
      </c>
      <c r="BK50" s="9">
        <v>0</v>
      </c>
      <c r="BL50" s="9">
        <v>0</v>
      </c>
      <c r="BM50" s="9">
        <v>0</v>
      </c>
      <c r="BN50" s="9">
        <v>0</v>
      </c>
    </row>
    <row r="51" spans="1:66" ht="13.5" x14ac:dyDescent="0.3">
      <c r="A51" s="12">
        <v>47</v>
      </c>
      <c r="B51" s="13" t="s">
        <v>3</v>
      </c>
      <c r="C51" s="12" t="s">
        <v>37</v>
      </c>
      <c r="D51" s="14">
        <v>2309.4503596512131</v>
      </c>
      <c r="E51" s="15">
        <v>7</v>
      </c>
      <c r="F51" s="14">
        <v>415.93512221971349</v>
      </c>
      <c r="G51" s="7"/>
      <c r="K51" s="1">
        <v>34</v>
      </c>
      <c r="M51" s="1">
        <v>27</v>
      </c>
      <c r="O51" s="1">
        <v>15</v>
      </c>
      <c r="R51" s="1">
        <v>6</v>
      </c>
      <c r="T51" s="1">
        <v>10</v>
      </c>
      <c r="AB51" s="1">
        <v>9</v>
      </c>
      <c r="AH51" s="1">
        <v>29</v>
      </c>
      <c r="AK51" s="8"/>
      <c r="AL51" s="9">
        <v>0</v>
      </c>
      <c r="AM51" s="9">
        <v>0</v>
      </c>
      <c r="AN51" s="9">
        <v>0</v>
      </c>
      <c r="AO51" s="9">
        <v>483.23788178692479</v>
      </c>
      <c r="AP51" s="9">
        <v>0</v>
      </c>
      <c r="AQ51" s="9">
        <v>835.64852569442621</v>
      </c>
      <c r="AR51" s="9">
        <v>0</v>
      </c>
      <c r="AS51" s="9">
        <v>129.02872360024344</v>
      </c>
      <c r="AT51" s="9">
        <v>0</v>
      </c>
      <c r="AU51" s="9">
        <v>0</v>
      </c>
      <c r="AV51" s="9">
        <v>225.93873660829991</v>
      </c>
      <c r="AW51" s="9">
        <v>0</v>
      </c>
      <c r="AX51" s="9">
        <v>247.12803567823795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350.87747321659992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639.68647895326217</v>
      </c>
      <c r="BM51" s="9">
        <v>0</v>
      </c>
      <c r="BN51" s="9">
        <v>0</v>
      </c>
    </row>
    <row r="52" spans="1:66" ht="13.5" x14ac:dyDescent="0.3">
      <c r="A52" s="12">
        <v>48</v>
      </c>
      <c r="B52" s="13" t="s">
        <v>96</v>
      </c>
      <c r="C52" s="12" t="s">
        <v>27</v>
      </c>
      <c r="D52" s="14">
        <v>2308.9596475715712</v>
      </c>
      <c r="E52" s="15">
        <v>4</v>
      </c>
      <c r="F52" s="14">
        <v>577.23991189289279</v>
      </c>
      <c r="G52" s="7"/>
      <c r="M52" s="1">
        <v>33</v>
      </c>
      <c r="P52" s="1">
        <v>162</v>
      </c>
      <c r="AD52" s="1">
        <v>35</v>
      </c>
      <c r="AH52" s="1">
        <v>48</v>
      </c>
      <c r="AK52" s="8"/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661.34817425662595</v>
      </c>
      <c r="AR52" s="9">
        <v>0</v>
      </c>
      <c r="AS52" s="9">
        <v>0</v>
      </c>
      <c r="AT52" s="9">
        <v>692.65969093175886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752.95178238318624</v>
      </c>
      <c r="BI52" s="9">
        <v>0</v>
      </c>
      <c r="BJ52" s="9">
        <v>0</v>
      </c>
      <c r="BK52" s="9">
        <v>0</v>
      </c>
      <c r="BL52" s="9">
        <v>202</v>
      </c>
      <c r="BM52" s="9">
        <v>0</v>
      </c>
      <c r="BN52" s="9">
        <v>0</v>
      </c>
    </row>
    <row r="53" spans="1:66" ht="13.5" x14ac:dyDescent="0.3">
      <c r="A53" s="12">
        <v>49</v>
      </c>
      <c r="B53" s="13" t="s">
        <v>78</v>
      </c>
      <c r="C53" s="12" t="s">
        <v>37</v>
      </c>
      <c r="D53" s="14">
        <v>2178.2078350437023</v>
      </c>
      <c r="E53" s="15">
        <v>4</v>
      </c>
      <c r="F53" s="14">
        <v>544.55195876092569</v>
      </c>
      <c r="G53" s="7"/>
      <c r="M53" s="1">
        <v>47</v>
      </c>
      <c r="O53" s="1">
        <v>3</v>
      </c>
      <c r="P53" s="1">
        <v>215</v>
      </c>
      <c r="Y53" s="1">
        <v>20</v>
      </c>
      <c r="AK53" s="8"/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354.18033814096589</v>
      </c>
      <c r="AR53" s="9">
        <v>0</v>
      </c>
      <c r="AS53" s="9">
        <v>827.99872793626241</v>
      </c>
      <c r="AT53" s="9">
        <v>446.81280018580964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549.21596878066464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</row>
    <row r="54" spans="1:66" ht="13.5" x14ac:dyDescent="0.3">
      <c r="A54" s="12">
        <v>50</v>
      </c>
      <c r="B54" s="13" t="s">
        <v>41</v>
      </c>
      <c r="C54" s="12" t="s">
        <v>26</v>
      </c>
      <c r="D54" s="14">
        <v>2013.5537677740945</v>
      </c>
      <c r="E54" s="15">
        <v>2</v>
      </c>
      <c r="F54" s="14">
        <v>1006.7768838870472</v>
      </c>
      <c r="G54" s="7"/>
      <c r="P54" s="1">
        <v>76</v>
      </c>
      <c r="AI54" s="1">
        <v>81</v>
      </c>
      <c r="AK54" s="8"/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1350.0625354554377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663.4912323186569</v>
      </c>
      <c r="BN54" s="9">
        <v>0</v>
      </c>
    </row>
    <row r="55" spans="1:66" ht="13.5" x14ac:dyDescent="0.3">
      <c r="A55" s="12">
        <v>51</v>
      </c>
      <c r="B55" s="13" t="s">
        <v>4</v>
      </c>
      <c r="C55" s="12" t="s">
        <v>26</v>
      </c>
      <c r="D55" s="14">
        <v>2001.9421886424348</v>
      </c>
      <c r="E55" s="15">
        <v>2</v>
      </c>
      <c r="F55" s="14">
        <v>1000.9710943212174</v>
      </c>
      <c r="G55" s="7"/>
      <c r="K55" s="1">
        <v>19</v>
      </c>
      <c r="P55" s="1">
        <v>112</v>
      </c>
      <c r="AK55" s="8"/>
      <c r="AL55" s="9">
        <v>0</v>
      </c>
      <c r="AM55" s="9">
        <v>0</v>
      </c>
      <c r="AN55" s="9">
        <v>0</v>
      </c>
      <c r="AO55" s="9">
        <v>988.68851396577736</v>
      </c>
      <c r="AP55" s="9">
        <v>0</v>
      </c>
      <c r="AQ55" s="9">
        <v>0</v>
      </c>
      <c r="AR55" s="9">
        <v>0</v>
      </c>
      <c r="AS55" s="9">
        <v>0</v>
      </c>
      <c r="AT55" s="9">
        <v>1013.2536746766574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</row>
    <row r="56" spans="1:66" ht="13.5" x14ac:dyDescent="0.3">
      <c r="A56" s="12">
        <v>52</v>
      </c>
      <c r="B56" s="13" t="s">
        <v>109</v>
      </c>
      <c r="C56" s="12" t="s">
        <v>25</v>
      </c>
      <c r="D56" s="14">
        <v>1988.7240285493635</v>
      </c>
      <c r="E56" s="15">
        <v>5</v>
      </c>
      <c r="F56" s="14">
        <v>454.39194607317842</v>
      </c>
      <c r="G56" s="7"/>
      <c r="K56" s="1">
        <v>41</v>
      </c>
      <c r="M56" s="1">
        <v>51</v>
      </c>
      <c r="AA56" s="1">
        <v>23</v>
      </c>
      <c r="AD56" s="1">
        <v>49</v>
      </c>
      <c r="AH56" s="1">
        <v>24</v>
      </c>
      <c r="AK56" s="8"/>
      <c r="AL56" s="9">
        <v>0</v>
      </c>
      <c r="AM56" s="9">
        <v>0</v>
      </c>
      <c r="AN56" s="9">
        <v>0</v>
      </c>
      <c r="AO56" s="9">
        <v>320.62800243196415</v>
      </c>
      <c r="AP56" s="9">
        <v>0</v>
      </c>
      <c r="AQ56" s="9">
        <v>283.23570181652838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403.34032376272648</v>
      </c>
      <c r="BF56" s="9">
        <v>0</v>
      </c>
      <c r="BG56" s="9">
        <v>0</v>
      </c>
      <c r="BH56" s="9">
        <v>460.69571102671028</v>
      </c>
      <c r="BI56" s="9">
        <v>0</v>
      </c>
      <c r="BJ56" s="9">
        <v>0</v>
      </c>
      <c r="BK56" s="9">
        <v>0</v>
      </c>
      <c r="BL56" s="9">
        <v>804.05999132796251</v>
      </c>
      <c r="BM56" s="9">
        <v>0</v>
      </c>
      <c r="BN56" s="9">
        <v>0</v>
      </c>
    </row>
    <row r="57" spans="1:66" ht="13.5" x14ac:dyDescent="0.3">
      <c r="A57" s="12">
        <v>53</v>
      </c>
      <c r="B57" s="13" t="s">
        <v>60</v>
      </c>
      <c r="C57" s="12" t="s">
        <v>26</v>
      </c>
      <c r="D57" s="14">
        <v>1907.4685975276091</v>
      </c>
      <c r="E57" s="15">
        <v>7</v>
      </c>
      <c r="F57" s="14">
        <v>384.05788518274147</v>
      </c>
      <c r="G57" s="7"/>
      <c r="K57" s="1">
        <v>44</v>
      </c>
      <c r="L57" s="1">
        <v>15</v>
      </c>
      <c r="M57" s="1">
        <v>49</v>
      </c>
      <c r="P57" s="1">
        <v>194</v>
      </c>
      <c r="AB57" s="1">
        <v>6</v>
      </c>
      <c r="AD57" s="1">
        <v>53</v>
      </c>
      <c r="AH57" s="1">
        <v>36</v>
      </c>
      <c r="AK57" s="8"/>
      <c r="AL57" s="9">
        <v>0</v>
      </c>
      <c r="AM57" s="9">
        <v>0</v>
      </c>
      <c r="AN57" s="9">
        <v>0</v>
      </c>
      <c r="AO57" s="9">
        <v>259.2903628990602</v>
      </c>
      <c r="AP57" s="9">
        <v>203.66234189714751</v>
      </c>
      <c r="AQ57" s="9">
        <v>317.98389395537367</v>
      </c>
      <c r="AR57" s="9">
        <v>0</v>
      </c>
      <c r="AS57" s="9">
        <v>0</v>
      </c>
      <c r="AT57" s="9">
        <v>536.08626015656841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526.96873227228116</v>
      </c>
      <c r="BG57" s="9">
        <v>0</v>
      </c>
      <c r="BH57" s="9">
        <v>392.53613188215968</v>
      </c>
      <c r="BI57" s="9">
        <v>0</v>
      </c>
      <c r="BJ57" s="9">
        <v>0</v>
      </c>
      <c r="BK57" s="9">
        <v>0</v>
      </c>
      <c r="BL57" s="9">
        <v>451.87747321659981</v>
      </c>
      <c r="BM57" s="9">
        <v>0</v>
      </c>
      <c r="BN57" s="9">
        <v>0</v>
      </c>
    </row>
    <row r="58" spans="1:66" ht="13.5" x14ac:dyDescent="0.3">
      <c r="A58" s="12">
        <v>54</v>
      </c>
      <c r="B58" s="13" t="s">
        <v>17</v>
      </c>
      <c r="C58" s="12" t="s">
        <v>27</v>
      </c>
      <c r="D58" s="14">
        <v>1903.7907842394561</v>
      </c>
      <c r="E58" s="15">
        <v>5</v>
      </c>
      <c r="F58" s="14">
        <v>418.99348291770883</v>
      </c>
      <c r="G58" s="7"/>
      <c r="K58" s="1">
        <v>32</v>
      </c>
      <c r="P58" s="1">
        <v>223</v>
      </c>
      <c r="AA58" s="1">
        <v>20</v>
      </c>
      <c r="AB58" s="1">
        <v>13</v>
      </c>
      <c r="AH58" s="1">
        <v>37</v>
      </c>
      <c r="AK58" s="8"/>
      <c r="AL58" s="9">
        <v>0</v>
      </c>
      <c r="AM58" s="9">
        <v>0</v>
      </c>
      <c r="AN58" s="9">
        <v>0</v>
      </c>
      <c r="AO58" s="9">
        <v>535.89575923162295</v>
      </c>
      <c r="AP58" s="9">
        <v>0</v>
      </c>
      <c r="AQ58" s="9">
        <v>0</v>
      </c>
      <c r="AR58" s="9">
        <v>0</v>
      </c>
      <c r="AS58" s="9">
        <v>0</v>
      </c>
      <c r="AT58" s="9">
        <v>415.07999392069911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524.73600446994965</v>
      </c>
      <c r="BF58" s="9">
        <v>191.17663034908807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428.07902661718435</v>
      </c>
      <c r="BM58" s="9">
        <v>0</v>
      </c>
      <c r="BN58" s="9">
        <v>0</v>
      </c>
    </row>
    <row r="59" spans="1:66" ht="13.5" x14ac:dyDescent="0.3">
      <c r="A59" s="12">
        <v>55</v>
      </c>
      <c r="B59" s="13" t="s">
        <v>32</v>
      </c>
      <c r="C59" s="12" t="s">
        <v>37</v>
      </c>
      <c r="D59" s="14">
        <v>1874.7325660071974</v>
      </c>
      <c r="E59" s="15">
        <v>5</v>
      </c>
      <c r="F59" s="14">
        <v>399.84273237134403</v>
      </c>
      <c r="G59" s="7"/>
      <c r="K59" s="1">
        <v>47</v>
      </c>
      <c r="L59" s="1">
        <v>18</v>
      </c>
      <c r="O59" s="1">
        <v>11</v>
      </c>
      <c r="AB59" s="1">
        <v>2</v>
      </c>
      <c r="AH59" s="1">
        <v>38</v>
      </c>
      <c r="AK59" s="8"/>
      <c r="AL59" s="9">
        <v>0</v>
      </c>
      <c r="AM59" s="9">
        <v>0</v>
      </c>
      <c r="AN59" s="9">
        <v>0</v>
      </c>
      <c r="AO59" s="9">
        <v>202</v>
      </c>
      <c r="AP59" s="9">
        <v>124.48109584952284</v>
      </c>
      <c r="AQ59" s="9">
        <v>0</v>
      </c>
      <c r="AR59" s="9">
        <v>0</v>
      </c>
      <c r="AS59" s="9">
        <v>263.72729749769962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1004.0899869919435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404.91528151755415</v>
      </c>
      <c r="BM59" s="9">
        <v>0</v>
      </c>
      <c r="BN59" s="9">
        <v>0</v>
      </c>
    </row>
    <row r="60" spans="1:66" ht="13.5" x14ac:dyDescent="0.3">
      <c r="A60" s="12">
        <v>56</v>
      </c>
      <c r="B60" s="13" t="s">
        <v>72</v>
      </c>
      <c r="C60" s="12" t="s">
        <v>37</v>
      </c>
      <c r="D60" s="14">
        <v>1761.9282498936434</v>
      </c>
      <c r="E60" s="15">
        <v>3</v>
      </c>
      <c r="F60" s="14">
        <v>587.3094166312145</v>
      </c>
      <c r="G60" s="7"/>
      <c r="N60" s="1">
        <v>13</v>
      </c>
      <c r="Q60" s="1">
        <v>9</v>
      </c>
      <c r="U60" s="1">
        <v>3</v>
      </c>
      <c r="AK60" s="8"/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329.47932851536945</v>
      </c>
      <c r="AS60" s="9">
        <v>0</v>
      </c>
      <c r="AT60" s="9">
        <v>0</v>
      </c>
      <c r="AU60" s="9">
        <v>578.12125471966249</v>
      </c>
      <c r="AV60" s="9">
        <v>0</v>
      </c>
      <c r="AW60" s="9">
        <v>0</v>
      </c>
      <c r="AX60" s="9">
        <v>0</v>
      </c>
      <c r="AY60" s="9">
        <v>854.32766665861152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</row>
    <row r="61" spans="1:66" ht="13.5" x14ac:dyDescent="0.3">
      <c r="A61" s="12">
        <v>57</v>
      </c>
      <c r="B61" s="13" t="s">
        <v>93</v>
      </c>
      <c r="C61" s="12" t="s">
        <v>26</v>
      </c>
      <c r="D61" s="14">
        <v>1672.1602699724199</v>
      </c>
      <c r="E61" s="15">
        <v>2</v>
      </c>
      <c r="F61" s="14">
        <v>836.08013498620994</v>
      </c>
      <c r="G61" s="7"/>
      <c r="K61" s="1">
        <v>37</v>
      </c>
      <c r="AF61" s="1">
        <v>2</v>
      </c>
      <c r="AK61" s="8"/>
      <c r="AL61" s="9">
        <v>0</v>
      </c>
      <c r="AM61" s="9">
        <v>0</v>
      </c>
      <c r="AN61" s="9">
        <v>0</v>
      </c>
      <c r="AO61" s="9">
        <v>409.79226773744506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1262.3680022349749</v>
      </c>
      <c r="BK61" s="9">
        <v>0</v>
      </c>
      <c r="BL61" s="9">
        <v>0</v>
      </c>
      <c r="BM61" s="9">
        <v>0</v>
      </c>
      <c r="BN61" s="9">
        <v>0</v>
      </c>
    </row>
    <row r="62" spans="1:66" ht="13.5" x14ac:dyDescent="0.3">
      <c r="A62" s="12">
        <v>58</v>
      </c>
      <c r="B62" s="13" t="s">
        <v>59</v>
      </c>
      <c r="C62" s="12" t="s">
        <v>26</v>
      </c>
      <c r="D62" s="14">
        <v>1657.9396445149591</v>
      </c>
      <c r="E62" s="15">
        <v>4</v>
      </c>
      <c r="F62" s="14">
        <v>414.48491112873978</v>
      </c>
      <c r="G62" s="7"/>
      <c r="K62" s="1">
        <v>33</v>
      </c>
      <c r="O62" s="1">
        <v>16</v>
      </c>
      <c r="R62" s="1">
        <v>8</v>
      </c>
      <c r="AD62" s="1">
        <v>28</v>
      </c>
      <c r="AK62" s="8"/>
      <c r="AL62" s="9">
        <v>0</v>
      </c>
      <c r="AM62" s="9">
        <v>0</v>
      </c>
      <c r="AN62" s="9">
        <v>0</v>
      </c>
      <c r="AO62" s="9">
        <v>509.16783611566001</v>
      </c>
      <c r="AP62" s="9">
        <v>0</v>
      </c>
      <c r="AQ62" s="9">
        <v>0</v>
      </c>
      <c r="AR62" s="9">
        <v>0</v>
      </c>
      <c r="AS62" s="9">
        <v>101</v>
      </c>
      <c r="AT62" s="9">
        <v>0</v>
      </c>
      <c r="AU62" s="9">
        <v>0</v>
      </c>
      <c r="AV62" s="9">
        <v>101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946.77180839929918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</row>
    <row r="63" spans="1:66" ht="13.5" x14ac:dyDescent="0.3">
      <c r="A63" s="12">
        <v>59</v>
      </c>
      <c r="B63" s="13" t="s">
        <v>79</v>
      </c>
      <c r="C63" s="12" t="s">
        <v>26</v>
      </c>
      <c r="D63" s="14">
        <v>1603.5575994305559</v>
      </c>
      <c r="E63" s="15">
        <v>2</v>
      </c>
      <c r="F63" s="14">
        <v>801.77879971527796</v>
      </c>
      <c r="G63" s="7"/>
      <c r="Q63" s="1">
        <v>7</v>
      </c>
      <c r="AD63" s="1">
        <v>29</v>
      </c>
      <c r="AK63" s="8"/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687.2657241447306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916.29187528582543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</row>
    <row r="64" spans="1:66" ht="13.5" x14ac:dyDescent="0.3">
      <c r="A64" s="12">
        <v>60</v>
      </c>
      <c r="B64" s="13" t="s">
        <v>135</v>
      </c>
      <c r="C64" s="12" t="s">
        <v>27</v>
      </c>
      <c r="D64" s="14">
        <v>1538.6723548314358</v>
      </c>
      <c r="E64" s="15">
        <v>9</v>
      </c>
      <c r="F64" s="14">
        <v>289.93528667096115</v>
      </c>
      <c r="G64" s="7"/>
      <c r="K64" s="1">
        <v>29</v>
      </c>
      <c r="M64" s="1">
        <v>50</v>
      </c>
      <c r="P64" s="1">
        <v>249</v>
      </c>
      <c r="T64" s="1">
        <v>14</v>
      </c>
      <c r="Y64" s="1">
        <v>32</v>
      </c>
      <c r="AA64" s="1">
        <v>26</v>
      </c>
      <c r="AD64" s="1">
        <v>64</v>
      </c>
      <c r="AF64" s="1">
        <v>20</v>
      </c>
      <c r="AH64" s="1">
        <v>43</v>
      </c>
      <c r="AK64" s="8"/>
      <c r="AL64" s="9">
        <v>0</v>
      </c>
      <c r="AM64" s="9">
        <v>0</v>
      </c>
      <c r="AN64" s="9">
        <v>0</v>
      </c>
      <c r="AO64" s="9">
        <v>621.39972007352287</v>
      </c>
      <c r="AP64" s="9">
        <v>0</v>
      </c>
      <c r="AQ64" s="9">
        <v>300.43604534036342</v>
      </c>
      <c r="AR64" s="9">
        <v>0</v>
      </c>
      <c r="AS64" s="9">
        <v>0</v>
      </c>
      <c r="AT64" s="9">
        <v>319.29102582554776</v>
      </c>
      <c r="AU64" s="9">
        <v>0</v>
      </c>
      <c r="AV64" s="9">
        <v>0</v>
      </c>
      <c r="AW64" s="9">
        <v>0</v>
      </c>
      <c r="AX64" s="9">
        <v>101</v>
      </c>
      <c r="AY64" s="9">
        <v>0</v>
      </c>
      <c r="AZ64" s="9">
        <v>0</v>
      </c>
      <c r="BA64" s="9">
        <v>0</v>
      </c>
      <c r="BB64" s="9">
        <v>0</v>
      </c>
      <c r="BC64" s="9">
        <v>181.8</v>
      </c>
      <c r="BD64" s="9">
        <v>0</v>
      </c>
      <c r="BE64" s="9">
        <v>296.84929985627622</v>
      </c>
      <c r="BF64" s="9">
        <v>0</v>
      </c>
      <c r="BG64" s="9">
        <v>0</v>
      </c>
      <c r="BH64" s="9">
        <v>228.72792311596339</v>
      </c>
      <c r="BI64" s="9">
        <v>0</v>
      </c>
      <c r="BJ64" s="9">
        <v>262.36800223497482</v>
      </c>
      <c r="BK64" s="9">
        <v>0</v>
      </c>
      <c r="BL64" s="9">
        <v>297.54556359200149</v>
      </c>
      <c r="BM64" s="9">
        <v>0</v>
      </c>
      <c r="BN64" s="9">
        <v>0</v>
      </c>
    </row>
    <row r="65" spans="1:66" ht="13.5" x14ac:dyDescent="0.3">
      <c r="A65" s="12">
        <v>61</v>
      </c>
      <c r="B65" s="13" t="s">
        <v>83</v>
      </c>
      <c r="C65" s="12" t="s">
        <v>27</v>
      </c>
      <c r="D65" s="14">
        <v>1438.2060677376803</v>
      </c>
      <c r="E65" s="15">
        <v>3</v>
      </c>
      <c r="F65" s="14">
        <v>479.40202257922675</v>
      </c>
      <c r="G65" s="7"/>
      <c r="Q65" s="1">
        <v>5</v>
      </c>
      <c r="U65" s="1">
        <v>15</v>
      </c>
      <c r="AF65" s="1">
        <v>13</v>
      </c>
      <c r="AK65" s="8"/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833.39375982296849</v>
      </c>
      <c r="AV65" s="9">
        <v>0</v>
      </c>
      <c r="AW65" s="9">
        <v>0</v>
      </c>
      <c r="AX65" s="9">
        <v>0</v>
      </c>
      <c r="AY65" s="9">
        <v>155.35766232259255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449.45464559211933</v>
      </c>
      <c r="BK65" s="9">
        <v>0</v>
      </c>
      <c r="BL65" s="9">
        <v>0</v>
      </c>
      <c r="BM65" s="9">
        <v>0</v>
      </c>
      <c r="BN65" s="9">
        <v>0</v>
      </c>
    </row>
    <row r="66" spans="1:66" ht="13.5" x14ac:dyDescent="0.3">
      <c r="A66" s="12">
        <v>62</v>
      </c>
      <c r="B66" s="13" t="s">
        <v>111</v>
      </c>
      <c r="C66" s="12" t="s">
        <v>26</v>
      </c>
      <c r="D66" s="14">
        <v>1377.7579458667301</v>
      </c>
      <c r="E66" s="15">
        <v>2</v>
      </c>
      <c r="F66" s="14">
        <v>688.87897293336505</v>
      </c>
      <c r="G66" s="7"/>
      <c r="AF66" s="1">
        <v>9</v>
      </c>
      <c r="AH66" s="1">
        <v>25</v>
      </c>
      <c r="AK66" s="8"/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609.15548845963121</v>
      </c>
      <c r="BK66" s="9">
        <v>0</v>
      </c>
      <c r="BL66" s="9">
        <v>768.60245740709888</v>
      </c>
      <c r="BM66" s="9">
        <v>0</v>
      </c>
      <c r="BN66" s="9">
        <v>0</v>
      </c>
    </row>
    <row r="67" spans="1:66" ht="13.5" x14ac:dyDescent="0.3">
      <c r="A67" s="12">
        <v>63</v>
      </c>
      <c r="B67" s="13" t="s">
        <v>143</v>
      </c>
      <c r="C67" s="12" t="s">
        <v>27</v>
      </c>
      <c r="D67" s="14">
        <v>1358.6627072173551</v>
      </c>
      <c r="E67" s="15">
        <v>2</v>
      </c>
      <c r="F67" s="14">
        <v>679.33135360867755</v>
      </c>
      <c r="G67" s="7"/>
      <c r="Q67" s="1">
        <v>16</v>
      </c>
      <c r="U67" s="1">
        <v>2</v>
      </c>
      <c r="AK67" s="8"/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328.24378150306256</v>
      </c>
      <c r="AV67" s="9">
        <v>0</v>
      </c>
      <c r="AW67" s="9">
        <v>0</v>
      </c>
      <c r="AX67" s="9">
        <v>0</v>
      </c>
      <c r="AY67" s="9">
        <v>1030.4189257142925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</row>
    <row r="68" spans="1:66" ht="13.5" x14ac:dyDescent="0.3">
      <c r="A68" s="12">
        <v>64</v>
      </c>
      <c r="B68" s="13" t="s">
        <v>64</v>
      </c>
      <c r="C68" s="12" t="s">
        <v>27</v>
      </c>
      <c r="D68" s="14">
        <v>1299.7646653194417</v>
      </c>
      <c r="E68" s="15">
        <v>4</v>
      </c>
      <c r="F68" s="14">
        <v>324.94116632986044</v>
      </c>
      <c r="G68" s="7"/>
      <c r="N68" s="1">
        <v>14</v>
      </c>
      <c r="Q68" s="1">
        <v>14</v>
      </c>
      <c r="U68" s="1">
        <v>10</v>
      </c>
      <c r="AD68" s="1">
        <v>60</v>
      </c>
      <c r="AK68" s="8"/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297.29464514396818</v>
      </c>
      <c r="AS68" s="9">
        <v>0</v>
      </c>
      <c r="AT68" s="9">
        <v>0</v>
      </c>
      <c r="AU68" s="9">
        <v>386.2357284807494</v>
      </c>
      <c r="AV68" s="9">
        <v>0</v>
      </c>
      <c r="AW68" s="9">
        <v>0</v>
      </c>
      <c r="AX68" s="9">
        <v>0</v>
      </c>
      <c r="AY68" s="9">
        <v>331.44892137827389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284.78537031645027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</row>
    <row r="69" spans="1:66" ht="13.5" x14ac:dyDescent="0.3">
      <c r="A69" s="12">
        <v>65</v>
      </c>
      <c r="B69" s="13" t="s">
        <v>9</v>
      </c>
      <c r="C69" s="12" t="s">
        <v>101</v>
      </c>
      <c r="D69" s="14">
        <v>1291.0691109476295</v>
      </c>
      <c r="E69" s="15">
        <v>4</v>
      </c>
      <c r="F69" s="14">
        <v>322.76727773690737</v>
      </c>
      <c r="G69" s="7"/>
      <c r="K69" s="1">
        <v>47</v>
      </c>
      <c r="L69" s="1">
        <v>16</v>
      </c>
      <c r="M69" s="1">
        <v>46</v>
      </c>
      <c r="P69" s="1">
        <v>193</v>
      </c>
      <c r="AK69" s="8"/>
      <c r="AL69" s="9">
        <v>0</v>
      </c>
      <c r="AM69" s="9">
        <v>0</v>
      </c>
      <c r="AN69" s="9">
        <v>0</v>
      </c>
      <c r="AO69" s="9">
        <v>202</v>
      </c>
      <c r="AP69" s="9">
        <v>175.63361829690407</v>
      </c>
      <c r="AQ69" s="9">
        <v>372.86039064925274</v>
      </c>
      <c r="AR69" s="9">
        <v>0</v>
      </c>
      <c r="AS69" s="9">
        <v>0</v>
      </c>
      <c r="AT69" s="9">
        <v>540.57510200147271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</row>
    <row r="70" spans="1:66" ht="13.5" x14ac:dyDescent="0.3">
      <c r="A70" s="12">
        <v>66</v>
      </c>
      <c r="B70" s="13" t="s">
        <v>33</v>
      </c>
      <c r="C70" s="12" t="s">
        <v>37</v>
      </c>
      <c r="D70" s="14">
        <v>1269.3395911918174</v>
      </c>
      <c r="E70" s="15">
        <v>4</v>
      </c>
      <c r="F70" s="14">
        <v>317.33489779795434</v>
      </c>
      <c r="G70" s="7"/>
      <c r="L70" s="1">
        <v>14</v>
      </c>
      <c r="M70" s="1">
        <v>45</v>
      </c>
      <c r="O70" s="1">
        <v>9</v>
      </c>
      <c r="T70" s="1">
        <v>9</v>
      </c>
      <c r="AK70" s="8"/>
      <c r="AL70" s="9">
        <v>0</v>
      </c>
      <c r="AM70" s="9">
        <v>0</v>
      </c>
      <c r="AN70" s="9">
        <v>0</v>
      </c>
      <c r="AO70" s="9">
        <v>0</v>
      </c>
      <c r="AP70" s="9">
        <v>233.62556527459091</v>
      </c>
      <c r="AQ70" s="9">
        <v>391.95102646171347</v>
      </c>
      <c r="AR70" s="9">
        <v>0</v>
      </c>
      <c r="AS70" s="9">
        <v>350.87747321659992</v>
      </c>
      <c r="AT70" s="9">
        <v>0</v>
      </c>
      <c r="AU70" s="9">
        <v>0</v>
      </c>
      <c r="AV70" s="9">
        <v>0</v>
      </c>
      <c r="AW70" s="9">
        <v>0</v>
      </c>
      <c r="AX70" s="9">
        <v>292.88552623891309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</row>
    <row r="71" spans="1:66" ht="13.5" x14ac:dyDescent="0.3">
      <c r="A71" s="12">
        <v>67</v>
      </c>
      <c r="B71" s="13" t="s">
        <v>10</v>
      </c>
      <c r="C71" s="12" t="s">
        <v>27</v>
      </c>
      <c r="D71" s="14">
        <v>1265.4224834232123</v>
      </c>
      <c r="E71" s="15">
        <v>5</v>
      </c>
      <c r="F71" s="14">
        <v>273.28449668464248</v>
      </c>
      <c r="G71" s="7"/>
      <c r="L71" s="1">
        <v>19</v>
      </c>
      <c r="O71" s="1">
        <v>4</v>
      </c>
      <c r="R71" s="1">
        <v>8</v>
      </c>
      <c r="T71" s="1">
        <v>14</v>
      </c>
      <c r="AH71" s="1">
        <v>40</v>
      </c>
      <c r="AK71" s="8"/>
      <c r="AL71" s="9">
        <v>0</v>
      </c>
      <c r="AM71" s="9">
        <v>0</v>
      </c>
      <c r="AN71" s="9">
        <v>0</v>
      </c>
      <c r="AO71" s="9">
        <v>0</v>
      </c>
      <c r="AP71" s="9">
        <v>101</v>
      </c>
      <c r="AQ71" s="9">
        <v>0</v>
      </c>
      <c r="AR71" s="9">
        <v>0</v>
      </c>
      <c r="AS71" s="9">
        <v>703.05999132796239</v>
      </c>
      <c r="AT71" s="9">
        <v>0</v>
      </c>
      <c r="AU71" s="9">
        <v>0</v>
      </c>
      <c r="AV71" s="9">
        <v>101</v>
      </c>
      <c r="AW71" s="9">
        <v>0</v>
      </c>
      <c r="AX71" s="9">
        <v>101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360.36249209524976</v>
      </c>
      <c r="BM71" s="9">
        <v>0</v>
      </c>
      <c r="BN71" s="9">
        <v>0</v>
      </c>
    </row>
    <row r="72" spans="1:66" ht="13.5" x14ac:dyDescent="0.3">
      <c r="A72" s="12">
        <v>68</v>
      </c>
      <c r="B72" s="13" t="s">
        <v>97</v>
      </c>
      <c r="C72" s="12" t="s">
        <v>26</v>
      </c>
      <c r="D72" s="14">
        <v>1255.0578807085799</v>
      </c>
      <c r="E72" s="15">
        <v>2</v>
      </c>
      <c r="F72" s="14">
        <v>627.52894035428994</v>
      </c>
      <c r="G72" s="7"/>
      <c r="K72" s="1">
        <v>38</v>
      </c>
      <c r="M72" s="1">
        <v>26</v>
      </c>
      <c r="AK72" s="8"/>
      <c r="AL72" s="9">
        <v>0</v>
      </c>
      <c r="AM72" s="9">
        <v>0</v>
      </c>
      <c r="AN72" s="9">
        <v>0</v>
      </c>
      <c r="AO72" s="9">
        <v>386.62852263781485</v>
      </c>
      <c r="AP72" s="9">
        <v>0</v>
      </c>
      <c r="AQ72" s="9">
        <v>868.42935807076492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</row>
    <row r="73" spans="1:66" ht="13.5" x14ac:dyDescent="0.3">
      <c r="A73" s="12">
        <v>69</v>
      </c>
      <c r="B73" s="13" t="s">
        <v>11</v>
      </c>
      <c r="C73" s="12" t="s">
        <v>27</v>
      </c>
      <c r="D73" s="14">
        <v>1218.3109769192624</v>
      </c>
      <c r="E73" s="15">
        <v>1</v>
      </c>
      <c r="F73" s="14">
        <v>1218.3109769192624</v>
      </c>
      <c r="G73" s="7"/>
      <c r="AA73" s="1">
        <v>9</v>
      </c>
      <c r="AK73" s="8"/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1218.3109769192624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</row>
    <row r="74" spans="1:66" ht="13.5" x14ac:dyDescent="0.3">
      <c r="A74" s="12">
        <v>70</v>
      </c>
      <c r="B74" s="13" t="s">
        <v>15</v>
      </c>
      <c r="C74" s="12" t="s">
        <v>27</v>
      </c>
      <c r="D74" s="14">
        <v>1187.8310438057888</v>
      </c>
      <c r="E74" s="15">
        <v>1</v>
      </c>
      <c r="F74" s="14">
        <v>1187.8310438057888</v>
      </c>
      <c r="G74" s="7"/>
      <c r="M74" s="1">
        <v>18</v>
      </c>
      <c r="AK74" s="8"/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1187.8310438057888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</row>
    <row r="75" spans="1:66" ht="13.5" x14ac:dyDescent="0.3">
      <c r="A75" s="12">
        <v>71</v>
      </c>
      <c r="B75" s="13" t="s">
        <v>2</v>
      </c>
      <c r="C75" s="12" t="s">
        <v>37</v>
      </c>
      <c r="D75" s="14">
        <v>1147.4951859957689</v>
      </c>
      <c r="E75" s="15">
        <v>3</v>
      </c>
      <c r="F75" s="14">
        <v>382.49839533192295</v>
      </c>
      <c r="G75" s="7"/>
      <c r="O75" s="1">
        <v>7</v>
      </c>
      <c r="AB75" s="1">
        <v>10</v>
      </c>
      <c r="AH75" s="1">
        <v>39</v>
      </c>
      <c r="AK75" s="8"/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460.02194264166798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305.11998265592479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382.35326069817614</v>
      </c>
      <c r="BM75" s="9">
        <v>0</v>
      </c>
      <c r="BN75" s="9">
        <v>0</v>
      </c>
    </row>
    <row r="76" spans="1:66" ht="13.5" x14ac:dyDescent="0.3">
      <c r="A76" s="12">
        <v>72</v>
      </c>
      <c r="B76" s="13" t="s">
        <v>62</v>
      </c>
      <c r="C76" s="12" t="s">
        <v>26</v>
      </c>
      <c r="D76" s="14">
        <v>1117.5805160103187</v>
      </c>
      <c r="E76" s="15">
        <v>3</v>
      </c>
      <c r="F76" s="14">
        <v>372.5268386701062</v>
      </c>
      <c r="G76" s="7"/>
      <c r="N76" s="1">
        <v>22</v>
      </c>
      <c r="Q76" s="1">
        <v>12</v>
      </c>
      <c r="AF76" s="1">
        <v>10</v>
      </c>
      <c r="AK76" s="8"/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101</v>
      </c>
      <c r="AS76" s="9">
        <v>0</v>
      </c>
      <c r="AT76" s="9">
        <v>0</v>
      </c>
      <c r="AU76" s="9">
        <v>453.18251811136247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563.39799789895608</v>
      </c>
      <c r="BK76" s="9">
        <v>0</v>
      </c>
      <c r="BL76" s="9">
        <v>0</v>
      </c>
      <c r="BM76" s="9">
        <v>0</v>
      </c>
      <c r="BN76" s="9">
        <v>0</v>
      </c>
    </row>
    <row r="77" spans="1:66" ht="13.5" x14ac:dyDescent="0.3">
      <c r="A77" s="12">
        <v>73</v>
      </c>
      <c r="B77" s="13" t="s">
        <v>86</v>
      </c>
      <c r="C77" s="12" t="s">
        <v>26</v>
      </c>
      <c r="D77" s="14">
        <v>1098.6022806279752</v>
      </c>
      <c r="E77" s="15">
        <v>2</v>
      </c>
      <c r="F77" s="14">
        <v>549.30114031398762</v>
      </c>
      <c r="G77" s="7"/>
      <c r="K77" s="1">
        <v>39</v>
      </c>
      <c r="AH77" s="1">
        <v>26</v>
      </c>
      <c r="AK77" s="8"/>
      <c r="AL77" s="9">
        <v>0</v>
      </c>
      <c r="AM77" s="9">
        <v>0</v>
      </c>
      <c r="AN77" s="9">
        <v>0</v>
      </c>
      <c r="AO77" s="9">
        <v>364.06650181843685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734.53577880953844</v>
      </c>
      <c r="BM77" s="9">
        <v>0</v>
      </c>
      <c r="BN77" s="9">
        <v>0</v>
      </c>
    </row>
    <row r="78" spans="1:66" ht="13.5" x14ac:dyDescent="0.3">
      <c r="A78" s="12">
        <v>74</v>
      </c>
      <c r="B78" s="13" t="s">
        <v>65</v>
      </c>
      <c r="C78" s="12" t="s">
        <v>27</v>
      </c>
      <c r="D78" s="14">
        <v>995.05800991968897</v>
      </c>
      <c r="E78" s="15">
        <v>3</v>
      </c>
      <c r="F78" s="14">
        <v>331.68600330656295</v>
      </c>
      <c r="G78" s="7"/>
      <c r="N78" s="1">
        <v>18</v>
      </c>
      <c r="Q78" s="1">
        <v>19</v>
      </c>
      <c r="U78" s="1">
        <v>6</v>
      </c>
      <c r="AK78" s="8"/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188.15017571890016</v>
      </c>
      <c r="AS78" s="9">
        <v>0</v>
      </c>
      <c r="AT78" s="9">
        <v>0</v>
      </c>
      <c r="AU78" s="9">
        <v>253.61016320615849</v>
      </c>
      <c r="AV78" s="9">
        <v>0</v>
      </c>
      <c r="AW78" s="9">
        <v>0</v>
      </c>
      <c r="AX78" s="9">
        <v>0</v>
      </c>
      <c r="AY78" s="9">
        <v>553.29767099463027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</row>
    <row r="79" spans="1:66" ht="13.5" x14ac:dyDescent="0.3">
      <c r="A79" s="12">
        <v>75</v>
      </c>
      <c r="B79" s="13" t="s">
        <v>112</v>
      </c>
      <c r="C79" s="12" t="s">
        <v>26</v>
      </c>
      <c r="D79" s="14">
        <v>975.07973415471452</v>
      </c>
      <c r="E79" s="15">
        <v>5</v>
      </c>
      <c r="F79" s="14">
        <v>232.08012397095007</v>
      </c>
      <c r="G79" s="7"/>
      <c r="M79" s="1">
        <v>53</v>
      </c>
      <c r="P79" s="1">
        <v>265</v>
      </c>
      <c r="U79" s="1">
        <v>14</v>
      </c>
      <c r="AD79" s="1">
        <v>66</v>
      </c>
      <c r="AH79" s="1">
        <v>45</v>
      </c>
      <c r="AK79" s="8"/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249.82431481082307</v>
      </c>
      <c r="AR79" s="9">
        <v>0</v>
      </c>
      <c r="AS79" s="9">
        <v>0</v>
      </c>
      <c r="AT79" s="9">
        <v>265.19797214340463</v>
      </c>
      <c r="AU79" s="9">
        <v>0</v>
      </c>
      <c r="AV79" s="9">
        <v>0</v>
      </c>
      <c r="AW79" s="9">
        <v>0</v>
      </c>
      <c r="AX79" s="9">
        <v>0</v>
      </c>
      <c r="AY79" s="9">
        <v>185.32088570003594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202</v>
      </c>
      <c r="BI79" s="9">
        <v>0</v>
      </c>
      <c r="BJ79" s="9">
        <v>0</v>
      </c>
      <c r="BK79" s="9">
        <v>0</v>
      </c>
      <c r="BL79" s="9">
        <v>258.05744720048688</v>
      </c>
      <c r="BM79" s="9">
        <v>0</v>
      </c>
      <c r="BN79" s="9">
        <v>0</v>
      </c>
    </row>
    <row r="80" spans="1:66" ht="13.5" x14ac:dyDescent="0.3">
      <c r="A80" s="12">
        <v>76</v>
      </c>
      <c r="B80" s="13" t="s">
        <v>144</v>
      </c>
      <c r="C80" s="12" t="s">
        <v>27</v>
      </c>
      <c r="D80" s="14">
        <v>968.43350370266239</v>
      </c>
      <c r="E80" s="15">
        <v>1</v>
      </c>
      <c r="F80" s="14">
        <v>968.43350370266239</v>
      </c>
      <c r="G80" s="7"/>
      <c r="AA80" s="1">
        <v>12</v>
      </c>
      <c r="AK80" s="8"/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968.43350370266239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</row>
    <row r="81" spans="1:66" ht="13.5" x14ac:dyDescent="0.3">
      <c r="A81" s="12">
        <v>77</v>
      </c>
      <c r="B81" s="13" t="s">
        <v>102</v>
      </c>
      <c r="C81" s="12" t="s">
        <v>26</v>
      </c>
      <c r="D81" s="14">
        <v>948.44562479223021</v>
      </c>
      <c r="E81" s="15">
        <v>2</v>
      </c>
      <c r="F81" s="14">
        <v>474.2228123961151</v>
      </c>
      <c r="G81" s="7"/>
      <c r="H81" s="1">
        <v>37</v>
      </c>
      <c r="N81" s="1">
        <v>22</v>
      </c>
      <c r="AK81" s="8"/>
      <c r="AL81" s="9">
        <v>847.44562479223021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101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</row>
    <row r="82" spans="1:66" ht="13.5" x14ac:dyDescent="0.3">
      <c r="A82" s="12">
        <v>78</v>
      </c>
      <c r="B82" s="13" t="s">
        <v>61</v>
      </c>
      <c r="C82" s="12" t="s">
        <v>27</v>
      </c>
      <c r="D82" s="14">
        <v>917.61632541148742</v>
      </c>
      <c r="E82" s="15">
        <v>4</v>
      </c>
      <c r="F82" s="14">
        <v>229.40408135287186</v>
      </c>
      <c r="G82" s="7"/>
      <c r="N82" s="1">
        <v>22</v>
      </c>
      <c r="Q82" s="1">
        <v>11</v>
      </c>
      <c r="U82" s="1">
        <v>17</v>
      </c>
      <c r="AI82" s="1">
        <v>142</v>
      </c>
      <c r="AK82" s="8"/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101</v>
      </c>
      <c r="AS82" s="9">
        <v>0</v>
      </c>
      <c r="AT82" s="9">
        <v>0</v>
      </c>
      <c r="AU82" s="9">
        <v>490.97107900076224</v>
      </c>
      <c r="AV82" s="9">
        <v>0</v>
      </c>
      <c r="AW82" s="9">
        <v>0</v>
      </c>
      <c r="AX82" s="9">
        <v>0</v>
      </c>
      <c r="AY82" s="9">
        <v>101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224.64524641072515</v>
      </c>
      <c r="BN82" s="9">
        <v>0</v>
      </c>
    </row>
    <row r="83" spans="1:66" ht="13.5" x14ac:dyDescent="0.3">
      <c r="A83" s="12">
        <v>79</v>
      </c>
      <c r="B83" s="13" t="s">
        <v>58</v>
      </c>
      <c r="C83" s="12" t="s">
        <v>26</v>
      </c>
      <c r="D83" s="14">
        <v>888.38087702799817</v>
      </c>
      <c r="E83" s="15">
        <v>2</v>
      </c>
      <c r="F83" s="14">
        <v>444.19043851399908</v>
      </c>
      <c r="G83" s="7"/>
      <c r="N83" s="1">
        <v>11</v>
      </c>
      <c r="U83" s="1">
        <v>7</v>
      </c>
      <c r="AK83" s="8"/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402.02999566398103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486.35088136401708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</row>
    <row r="84" spans="1:66" ht="13.5" x14ac:dyDescent="0.3">
      <c r="A84" s="12">
        <v>80</v>
      </c>
      <c r="B84" s="13" t="s">
        <v>51</v>
      </c>
      <c r="C84" s="12" t="s">
        <v>27</v>
      </c>
      <c r="D84" s="14">
        <v>837.55316404887867</v>
      </c>
      <c r="E84" s="15">
        <v>4</v>
      </c>
      <c r="F84" s="14">
        <v>209.38829101221967</v>
      </c>
      <c r="G84" s="7"/>
      <c r="K84" s="1">
        <v>45</v>
      </c>
      <c r="O84" s="1">
        <v>13</v>
      </c>
      <c r="AB84" s="1">
        <v>15</v>
      </c>
      <c r="AH84" s="1">
        <v>44</v>
      </c>
      <c r="AK84" s="8"/>
      <c r="AL84" s="9">
        <v>0</v>
      </c>
      <c r="AM84" s="9">
        <v>0</v>
      </c>
      <c r="AN84" s="9">
        <v>0</v>
      </c>
      <c r="AO84" s="9">
        <v>239.77068832074758</v>
      </c>
      <c r="AP84" s="9">
        <v>0</v>
      </c>
      <c r="AQ84" s="9">
        <v>0</v>
      </c>
      <c r="AR84" s="9">
        <v>0</v>
      </c>
      <c r="AS84" s="9">
        <v>191.17663034908807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129.02872360024344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277.57712177879949</v>
      </c>
      <c r="BM84" s="9">
        <v>0</v>
      </c>
      <c r="BN84" s="9">
        <v>0</v>
      </c>
    </row>
    <row r="85" spans="1:66" ht="13.5" x14ac:dyDescent="0.3">
      <c r="A85" s="12">
        <v>81</v>
      </c>
      <c r="B85" s="13" t="s">
        <v>145</v>
      </c>
      <c r="C85" s="12" t="s">
        <v>37</v>
      </c>
      <c r="D85" s="14">
        <v>834.53992444143626</v>
      </c>
      <c r="E85" s="15">
        <v>1</v>
      </c>
      <c r="F85" s="14">
        <v>834.53992444143626</v>
      </c>
      <c r="G85" s="7"/>
      <c r="AA85" s="1">
        <v>14</v>
      </c>
      <c r="AK85" s="8"/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834.53992444143626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</row>
    <row r="86" spans="1:66" ht="13.5" x14ac:dyDescent="0.3">
      <c r="A86" s="12">
        <v>82</v>
      </c>
      <c r="B86" s="13" t="s">
        <v>67</v>
      </c>
      <c r="C86" s="12" t="s">
        <v>26</v>
      </c>
      <c r="D86" s="14">
        <v>741.1046248187256</v>
      </c>
      <c r="E86" s="15">
        <v>2</v>
      </c>
      <c r="F86" s="14">
        <v>370.5523124093628</v>
      </c>
      <c r="G86" s="7"/>
      <c r="I86" s="1">
        <v>8</v>
      </c>
      <c r="AF86" s="1">
        <v>22</v>
      </c>
      <c r="AK86" s="8"/>
      <c r="AL86" s="9">
        <v>0</v>
      </c>
      <c r="AM86" s="9">
        <v>520.12930774197571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220.97531707674992</v>
      </c>
      <c r="BK86" s="9">
        <v>0</v>
      </c>
      <c r="BL86" s="9">
        <v>0</v>
      </c>
      <c r="BM86" s="9">
        <v>0</v>
      </c>
      <c r="BN86" s="9">
        <v>0</v>
      </c>
    </row>
    <row r="87" spans="1:66" ht="13.5" x14ac:dyDescent="0.3">
      <c r="A87" s="12">
        <v>83</v>
      </c>
      <c r="B87" s="13" t="s">
        <v>113</v>
      </c>
      <c r="C87" s="12" t="s">
        <v>26</v>
      </c>
      <c r="D87" s="14">
        <v>739.50340381139836</v>
      </c>
      <c r="E87" s="15">
        <v>3</v>
      </c>
      <c r="F87" s="14">
        <v>246.50113460379944</v>
      </c>
      <c r="G87" s="7"/>
      <c r="N87" s="1">
        <v>22</v>
      </c>
      <c r="Q87" s="1">
        <v>21</v>
      </c>
      <c r="U87" s="1">
        <v>8</v>
      </c>
      <c r="AK87" s="8"/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101</v>
      </c>
      <c r="AS87" s="9">
        <v>0</v>
      </c>
      <c r="AT87" s="9">
        <v>0</v>
      </c>
      <c r="AU87" s="9">
        <v>210.14446942506805</v>
      </c>
      <c r="AV87" s="9">
        <v>0</v>
      </c>
      <c r="AW87" s="9">
        <v>0</v>
      </c>
      <c r="AX87" s="9">
        <v>0</v>
      </c>
      <c r="AY87" s="9">
        <v>428.35893438633036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</row>
    <row r="88" spans="1:66" ht="13.5" x14ac:dyDescent="0.3">
      <c r="A88" s="12">
        <v>84</v>
      </c>
      <c r="B88" s="13" t="s">
        <v>54</v>
      </c>
      <c r="C88" s="12" t="s">
        <v>27</v>
      </c>
      <c r="D88" s="14">
        <v>734.36376415898735</v>
      </c>
      <c r="E88" s="15">
        <v>3</v>
      </c>
      <c r="F88" s="14">
        <v>244.78792138632912</v>
      </c>
      <c r="G88" s="7"/>
      <c r="N88" s="1">
        <v>22</v>
      </c>
      <c r="Q88" s="1">
        <v>10</v>
      </c>
      <c r="U88" s="1">
        <v>17</v>
      </c>
      <c r="AK88" s="8"/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101</v>
      </c>
      <c r="AS88" s="9">
        <v>0</v>
      </c>
      <c r="AT88" s="9">
        <v>0</v>
      </c>
      <c r="AU88" s="9">
        <v>532.36376415898735</v>
      </c>
      <c r="AV88" s="9">
        <v>0</v>
      </c>
      <c r="AW88" s="9">
        <v>0</v>
      </c>
      <c r="AX88" s="9">
        <v>0</v>
      </c>
      <c r="AY88" s="9">
        <v>101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</row>
    <row r="89" spans="1:66" ht="13.5" x14ac:dyDescent="0.3">
      <c r="A89" s="12">
        <v>85</v>
      </c>
      <c r="B89" s="13" t="s">
        <v>73</v>
      </c>
      <c r="C89" s="12" t="s">
        <v>37</v>
      </c>
      <c r="D89" s="14">
        <v>723.84544489768996</v>
      </c>
      <c r="E89" s="15">
        <v>3</v>
      </c>
      <c r="F89" s="14">
        <v>241.2818149658967</v>
      </c>
      <c r="G89" s="7"/>
      <c r="O89" s="1">
        <v>12</v>
      </c>
      <c r="R89" s="1">
        <v>7</v>
      </c>
      <c r="AH89" s="1">
        <v>41</v>
      </c>
      <c r="AK89" s="8"/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225.93873660829991</v>
      </c>
      <c r="AT89" s="9">
        <v>0</v>
      </c>
      <c r="AU89" s="9">
        <v>0</v>
      </c>
      <c r="AV89" s="9">
        <v>158.99194697768672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338.91476131170344</v>
      </c>
      <c r="BM89" s="9">
        <v>0</v>
      </c>
      <c r="BN89" s="9">
        <v>0</v>
      </c>
    </row>
    <row r="90" spans="1:66" ht="13.5" x14ac:dyDescent="0.3">
      <c r="A90" s="12">
        <v>86</v>
      </c>
      <c r="B90" s="13" t="s">
        <v>146</v>
      </c>
      <c r="C90" s="12" t="s">
        <v>27</v>
      </c>
      <c r="D90" s="14">
        <v>718.55603048606258</v>
      </c>
      <c r="E90" s="15">
        <v>1</v>
      </c>
      <c r="F90" s="14">
        <v>718.55603048606258</v>
      </c>
      <c r="G90" s="7"/>
      <c r="AA90" s="1">
        <v>16</v>
      </c>
      <c r="AK90" s="8"/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718.55603048606258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</row>
    <row r="91" spans="1:66" ht="13.5" x14ac:dyDescent="0.3">
      <c r="A91" s="12">
        <v>87</v>
      </c>
      <c r="B91" s="13" t="s">
        <v>50</v>
      </c>
      <c r="C91" s="12" t="s">
        <v>27</v>
      </c>
      <c r="D91" s="14">
        <v>718.29995788469932</v>
      </c>
      <c r="E91" s="15">
        <v>1</v>
      </c>
      <c r="F91" s="14">
        <v>718.29995788469932</v>
      </c>
      <c r="G91" s="7"/>
      <c r="AF91" s="1">
        <v>7</v>
      </c>
      <c r="AK91" s="8"/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718.29995788469932</v>
      </c>
      <c r="BK91" s="9">
        <v>0</v>
      </c>
      <c r="BL91" s="9">
        <v>0</v>
      </c>
      <c r="BM91" s="9">
        <v>0</v>
      </c>
      <c r="BN91" s="9">
        <v>0</v>
      </c>
    </row>
    <row r="92" spans="1:66" ht="13.5" x14ac:dyDescent="0.3">
      <c r="A92" s="12">
        <v>88</v>
      </c>
      <c r="B92" s="13" t="s">
        <v>35</v>
      </c>
      <c r="C92" s="12" t="s">
        <v>37</v>
      </c>
      <c r="D92" s="14">
        <v>705.02999566398125</v>
      </c>
      <c r="E92" s="15">
        <v>3</v>
      </c>
      <c r="F92" s="14">
        <v>235.00999855466043</v>
      </c>
      <c r="G92" s="7"/>
      <c r="T92" s="1">
        <v>14</v>
      </c>
      <c r="AB92" s="1">
        <v>8</v>
      </c>
      <c r="AH92" s="1">
        <v>48</v>
      </c>
      <c r="AK92" s="8"/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101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402.02999566398125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202</v>
      </c>
      <c r="BM92" s="9">
        <v>0</v>
      </c>
      <c r="BN92" s="9">
        <v>0</v>
      </c>
    </row>
    <row r="93" spans="1:66" ht="13.5" x14ac:dyDescent="0.3">
      <c r="A93" s="12">
        <v>89</v>
      </c>
      <c r="B93" s="13" t="s">
        <v>99</v>
      </c>
      <c r="C93" s="12" t="s">
        <v>37</v>
      </c>
      <c r="D93" s="14">
        <v>675.26215082863234</v>
      </c>
      <c r="E93" s="15">
        <v>2</v>
      </c>
      <c r="F93" s="14">
        <v>337.63107541431617</v>
      </c>
      <c r="G93" s="7"/>
      <c r="P93" s="1">
        <v>224</v>
      </c>
      <c r="AA93" s="1">
        <v>27</v>
      </c>
      <c r="AK93" s="8"/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411.19368334869489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264.06846747993745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</row>
    <row r="94" spans="1:66" ht="13.5" x14ac:dyDescent="0.3">
      <c r="A94" s="12">
        <v>90</v>
      </c>
      <c r="B94" s="13" t="s">
        <v>63</v>
      </c>
      <c r="C94" s="12" t="s">
        <v>37</v>
      </c>
      <c r="D94" s="14">
        <v>668.14749527573019</v>
      </c>
      <c r="E94" s="15">
        <v>3</v>
      </c>
      <c r="F94" s="14">
        <v>222.71583175857674</v>
      </c>
      <c r="G94" s="7"/>
      <c r="N94" s="1">
        <v>22</v>
      </c>
      <c r="Q94" s="1">
        <v>22</v>
      </c>
      <c r="U94" s="1">
        <v>9</v>
      </c>
      <c r="AK94" s="8"/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101</v>
      </c>
      <c r="AS94" s="9">
        <v>0</v>
      </c>
      <c r="AT94" s="9">
        <v>0</v>
      </c>
      <c r="AU94" s="9">
        <v>189.94108333678119</v>
      </c>
      <c r="AV94" s="9">
        <v>0</v>
      </c>
      <c r="AW94" s="9">
        <v>0</v>
      </c>
      <c r="AX94" s="9">
        <v>0</v>
      </c>
      <c r="AY94" s="9">
        <v>377.20641193894903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</row>
    <row r="95" spans="1:66" ht="13.5" x14ac:dyDescent="0.3">
      <c r="A95" s="12">
        <v>91</v>
      </c>
      <c r="B95" s="13" t="s">
        <v>117</v>
      </c>
      <c r="C95" s="12" t="s">
        <v>37</v>
      </c>
      <c r="D95" s="14">
        <v>660.73548426409855</v>
      </c>
      <c r="E95" s="15">
        <v>2</v>
      </c>
      <c r="F95" s="14">
        <v>330.36774213204927</v>
      </c>
      <c r="G95" s="7"/>
      <c r="P95" s="1">
        <v>246</v>
      </c>
      <c r="AA95" s="1">
        <v>25</v>
      </c>
      <c r="AK95" s="8"/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329.81950581026183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330.91597845383671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</row>
    <row r="96" spans="1:66" ht="13.5" x14ac:dyDescent="0.3">
      <c r="A96" s="12">
        <v>92</v>
      </c>
      <c r="B96" s="13" t="s">
        <v>49</v>
      </c>
      <c r="C96" s="12" t="s">
        <v>27</v>
      </c>
      <c r="D96" s="14">
        <v>630.5912234518205</v>
      </c>
      <c r="E96" s="15">
        <v>1</v>
      </c>
      <c r="F96" s="14">
        <v>630.5912234518205</v>
      </c>
      <c r="G96" s="7"/>
      <c r="P96" s="1">
        <v>174</v>
      </c>
      <c r="AK96" s="8"/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630.5912234518205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</row>
    <row r="97" spans="1:66" ht="13.5" x14ac:dyDescent="0.3">
      <c r="A97" s="12">
        <v>93</v>
      </c>
      <c r="B97" s="13" t="s">
        <v>141</v>
      </c>
      <c r="C97" s="12" t="s">
        <v>26</v>
      </c>
      <c r="D97" s="14">
        <v>627.49428412628856</v>
      </c>
      <c r="E97" s="15">
        <v>3</v>
      </c>
      <c r="F97" s="14">
        <v>209.16476137542952</v>
      </c>
      <c r="G97" s="7"/>
      <c r="N97" s="1">
        <v>20</v>
      </c>
      <c r="Q97" s="1">
        <v>24</v>
      </c>
      <c r="AF97" s="1">
        <v>17</v>
      </c>
      <c r="AK97" s="8"/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142.39268515822494</v>
      </c>
      <c r="AS97" s="9">
        <v>0</v>
      </c>
      <c r="AT97" s="9">
        <v>0</v>
      </c>
      <c r="AU97" s="9">
        <v>152.15252244738144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332.94907652068218</v>
      </c>
      <c r="BK97" s="9">
        <v>0</v>
      </c>
      <c r="BL97" s="9">
        <v>0</v>
      </c>
      <c r="BM97" s="9">
        <v>0</v>
      </c>
      <c r="BN97" s="9">
        <v>0</v>
      </c>
    </row>
    <row r="98" spans="1:66" ht="13.5" x14ac:dyDescent="0.3">
      <c r="A98" s="12">
        <v>94</v>
      </c>
      <c r="B98" s="13" t="s">
        <v>44</v>
      </c>
      <c r="C98" s="12" t="s">
        <v>26</v>
      </c>
      <c r="D98" s="14">
        <v>606.14997831990593</v>
      </c>
      <c r="E98" s="15">
        <v>1</v>
      </c>
      <c r="F98" s="14">
        <v>606.14997831990593</v>
      </c>
      <c r="G98" s="7"/>
      <c r="O98" s="1">
        <v>5</v>
      </c>
      <c r="AK98" s="8"/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606.14997831990593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</row>
    <row r="99" spans="1:66" ht="13.5" x14ac:dyDescent="0.3">
      <c r="A99" s="12">
        <v>95</v>
      </c>
      <c r="B99" s="13" t="s">
        <v>100</v>
      </c>
      <c r="C99" s="12" t="s">
        <v>27</v>
      </c>
      <c r="D99" s="14">
        <v>600.40360048277125</v>
      </c>
      <c r="E99" s="15">
        <v>3</v>
      </c>
      <c r="F99" s="14">
        <v>200.13453349425708</v>
      </c>
      <c r="G99" s="7"/>
      <c r="M99" s="1">
        <v>52</v>
      </c>
      <c r="AA99" s="1">
        <v>29</v>
      </c>
      <c r="AF99" s="1">
        <v>27</v>
      </c>
      <c r="AK99" s="8"/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266.36936674280247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202</v>
      </c>
      <c r="BF99" s="9">
        <v>0</v>
      </c>
      <c r="BG99" s="9">
        <v>0</v>
      </c>
      <c r="BH99" s="9">
        <v>0</v>
      </c>
      <c r="BI99" s="9">
        <v>0</v>
      </c>
      <c r="BJ99" s="9">
        <v>132.03423373996873</v>
      </c>
      <c r="BK99" s="9">
        <v>0</v>
      </c>
      <c r="BL99" s="9">
        <v>0</v>
      </c>
      <c r="BM99" s="9">
        <v>0</v>
      </c>
      <c r="BN99" s="9">
        <v>0</v>
      </c>
    </row>
    <row r="100" spans="1:66" ht="13.5" x14ac:dyDescent="0.3">
      <c r="A100" s="12">
        <v>96</v>
      </c>
      <c r="B100" s="13" t="s">
        <v>155</v>
      </c>
      <c r="C100" s="12" t="s">
        <v>27</v>
      </c>
      <c r="D100" s="14">
        <v>554.1825181113627</v>
      </c>
      <c r="E100" s="15">
        <v>1</v>
      </c>
      <c r="F100" s="14">
        <v>554.1825181113627</v>
      </c>
      <c r="G100" s="7"/>
      <c r="AD100" s="1">
        <v>44</v>
      </c>
      <c r="AK100" s="8"/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554.1825181113627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</row>
    <row r="101" spans="1:66" ht="13.5" x14ac:dyDescent="0.3">
      <c r="A101" s="12">
        <v>97</v>
      </c>
      <c r="B101" s="13" t="s">
        <v>114</v>
      </c>
      <c r="C101" s="12" t="s">
        <v>27</v>
      </c>
      <c r="D101" s="14">
        <v>522.00531274073091</v>
      </c>
      <c r="E101" s="15">
        <v>1</v>
      </c>
      <c r="F101" s="14">
        <v>522.00531274073091</v>
      </c>
      <c r="G101" s="7"/>
      <c r="AF101" s="1">
        <v>11</v>
      </c>
      <c r="AK101" s="8"/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522.00531274073091</v>
      </c>
      <c r="BK101" s="9">
        <v>0</v>
      </c>
      <c r="BL101" s="9">
        <v>0</v>
      </c>
      <c r="BM101" s="9">
        <v>0</v>
      </c>
      <c r="BN101" s="9">
        <v>0</v>
      </c>
    </row>
    <row r="102" spans="1:66" ht="13.5" x14ac:dyDescent="0.3">
      <c r="A102" s="12">
        <v>98</v>
      </c>
      <c r="B102" s="13" t="s">
        <v>115</v>
      </c>
      <c r="C102" s="12" t="s">
        <v>26</v>
      </c>
      <c r="D102" s="14">
        <v>502.69410888572577</v>
      </c>
      <c r="E102" s="15">
        <v>2</v>
      </c>
      <c r="F102" s="14">
        <v>251.34705444286288</v>
      </c>
      <c r="G102" s="7"/>
      <c r="AB102" s="1">
        <v>11</v>
      </c>
      <c r="AH102" s="1">
        <v>46</v>
      </c>
      <c r="AK102" s="8"/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263.72729749769962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238.96681138802614</v>
      </c>
      <c r="BM102" s="9">
        <v>0</v>
      </c>
      <c r="BN102" s="9">
        <v>0</v>
      </c>
    </row>
    <row r="103" spans="1:66" ht="13.5" x14ac:dyDescent="0.3">
      <c r="A103" s="12">
        <v>99</v>
      </c>
      <c r="B103" s="13" t="s">
        <v>52</v>
      </c>
      <c r="C103" s="12" t="s">
        <v>27</v>
      </c>
      <c r="D103" s="14">
        <v>457.272505103306</v>
      </c>
      <c r="E103" s="15">
        <v>2</v>
      </c>
      <c r="F103" s="14">
        <v>228.636252551653</v>
      </c>
      <c r="G103" s="7"/>
      <c r="N103" s="1">
        <v>22</v>
      </c>
      <c r="Q103" s="1">
        <v>15</v>
      </c>
      <c r="AK103" s="8"/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101</v>
      </c>
      <c r="AS103" s="9">
        <v>0</v>
      </c>
      <c r="AT103" s="9">
        <v>0</v>
      </c>
      <c r="AU103" s="9">
        <v>356.272505103306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</row>
    <row r="104" spans="1:66" ht="13.5" x14ac:dyDescent="0.3">
      <c r="A104" s="12">
        <v>100</v>
      </c>
      <c r="B104" s="13" t="s">
        <v>38</v>
      </c>
      <c r="C104" s="12" t="s">
        <v>37</v>
      </c>
      <c r="D104" s="14">
        <v>441.95063415349983</v>
      </c>
      <c r="E104" s="15">
        <v>1</v>
      </c>
      <c r="F104" s="14">
        <v>441.95063415349983</v>
      </c>
      <c r="G104" s="7"/>
      <c r="AA104" s="1">
        <v>22</v>
      </c>
      <c r="AK104" s="8"/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441.95063415349983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</row>
    <row r="105" spans="1:66" ht="13.5" x14ac:dyDescent="0.3">
      <c r="A105" s="12">
        <v>101</v>
      </c>
      <c r="B105" s="13" t="s">
        <v>156</v>
      </c>
      <c r="C105" s="12" t="s">
        <v>26</v>
      </c>
      <c r="D105" s="14">
        <v>425.94751888786504</v>
      </c>
      <c r="E105" s="15">
        <v>1</v>
      </c>
      <c r="F105" s="14">
        <v>425.94751888786504</v>
      </c>
      <c r="G105" s="7"/>
      <c r="AD105" s="1">
        <v>51</v>
      </c>
      <c r="AK105" s="8"/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425.94751888786504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</row>
    <row r="106" spans="1:66" ht="13.5" x14ac:dyDescent="0.3">
      <c r="A106" s="12">
        <v>102</v>
      </c>
      <c r="B106" s="13" t="s">
        <v>74</v>
      </c>
      <c r="C106" s="12" t="s">
        <v>37</v>
      </c>
      <c r="D106" s="14">
        <v>423.11822886900029</v>
      </c>
      <c r="E106" s="15">
        <v>2</v>
      </c>
      <c r="F106" s="14">
        <v>211.55911443450015</v>
      </c>
      <c r="G106" s="7"/>
      <c r="N106" s="1">
        <v>21</v>
      </c>
      <c r="Q106" s="1">
        <v>17</v>
      </c>
      <c r="AK106" s="8"/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121.20338608828686</v>
      </c>
      <c r="AS106" s="9">
        <v>0</v>
      </c>
      <c r="AT106" s="9">
        <v>0</v>
      </c>
      <c r="AU106" s="9">
        <v>301.91484278071346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</row>
    <row r="107" spans="1:66" ht="13.5" x14ac:dyDescent="0.3">
      <c r="A107" s="12">
        <v>103</v>
      </c>
      <c r="B107" s="13" t="s">
        <v>147</v>
      </c>
      <c r="C107" s="12" t="s">
        <v>26</v>
      </c>
      <c r="D107" s="14">
        <v>418.98377111574274</v>
      </c>
      <c r="E107" s="15">
        <v>1</v>
      </c>
      <c r="F107" s="14">
        <v>418.98377111574274</v>
      </c>
      <c r="G107" s="7"/>
      <c r="P107" s="1">
        <v>222</v>
      </c>
      <c r="AK107" s="8"/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418.98377111574274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</row>
    <row r="108" spans="1:66" ht="13.5" x14ac:dyDescent="0.3">
      <c r="A108" s="12">
        <v>104</v>
      </c>
      <c r="B108" s="13" t="s">
        <v>148</v>
      </c>
      <c r="C108" s="12" t="s">
        <v>26</v>
      </c>
      <c r="D108" s="14">
        <v>418.42041185215066</v>
      </c>
      <c r="E108" s="15">
        <v>1</v>
      </c>
      <c r="F108" s="14">
        <v>418.42041185215066</v>
      </c>
      <c r="G108" s="7"/>
      <c r="Q108" s="1">
        <v>13</v>
      </c>
      <c r="AK108" s="8"/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418.42041185215066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</row>
    <row r="109" spans="1:66" ht="13.5" x14ac:dyDescent="0.3">
      <c r="A109" s="12">
        <v>105</v>
      </c>
      <c r="B109" s="13" t="s">
        <v>110</v>
      </c>
      <c r="C109" s="12" t="s">
        <v>27</v>
      </c>
      <c r="D109" s="14">
        <v>417.26996222071813</v>
      </c>
      <c r="E109" s="15">
        <v>1</v>
      </c>
      <c r="F109" s="14">
        <v>417.26996222071813</v>
      </c>
      <c r="G109" s="7"/>
      <c r="AF109" s="1">
        <v>14</v>
      </c>
      <c r="AK109" s="8"/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417.26996222071813</v>
      </c>
      <c r="BK109" s="9">
        <v>0</v>
      </c>
      <c r="BL109" s="9">
        <v>0</v>
      </c>
      <c r="BM109" s="9">
        <v>0</v>
      </c>
      <c r="BN109" s="9">
        <v>0</v>
      </c>
    </row>
    <row r="110" spans="1:66" ht="13.5" x14ac:dyDescent="0.3">
      <c r="A110" s="12">
        <v>106</v>
      </c>
      <c r="B110" s="13" t="s">
        <v>88</v>
      </c>
      <c r="C110" s="12" t="s">
        <v>27</v>
      </c>
      <c r="D110" s="14">
        <v>411.47070104002609</v>
      </c>
      <c r="E110" s="15">
        <v>1</v>
      </c>
      <c r="F110" s="14">
        <v>411.47070104002609</v>
      </c>
      <c r="G110" s="7"/>
      <c r="M110" s="1">
        <v>44</v>
      </c>
      <c r="AK110" s="8"/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411.47070104002609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</row>
    <row r="111" spans="1:66" ht="13.5" x14ac:dyDescent="0.3">
      <c r="A111" s="12">
        <v>107</v>
      </c>
      <c r="B111" s="13" t="s">
        <v>157</v>
      </c>
      <c r="C111" s="12" t="s">
        <v>27</v>
      </c>
      <c r="D111" s="14">
        <v>409.08118381413908</v>
      </c>
      <c r="E111" s="15">
        <v>1</v>
      </c>
      <c r="F111" s="14">
        <v>409.08118381413908</v>
      </c>
      <c r="G111" s="7"/>
      <c r="AD111" s="1">
        <v>52</v>
      </c>
      <c r="AK111" s="8"/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409.08118381413908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</row>
    <row r="112" spans="1:66" ht="13.5" x14ac:dyDescent="0.3">
      <c r="A112" s="12">
        <v>108</v>
      </c>
      <c r="B112" s="13" t="s">
        <v>149</v>
      </c>
      <c r="C112" s="12" t="s">
        <v>27</v>
      </c>
      <c r="D112" s="14">
        <v>387.30673884327473</v>
      </c>
      <c r="E112" s="15">
        <v>1</v>
      </c>
      <c r="F112" s="14">
        <v>387.30673884327473</v>
      </c>
      <c r="G112" s="7"/>
      <c r="AF112" s="1">
        <v>15</v>
      </c>
      <c r="AK112" s="8"/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387.30673884327473</v>
      </c>
      <c r="BK112" s="9">
        <v>0</v>
      </c>
      <c r="BL112" s="9">
        <v>0</v>
      </c>
      <c r="BM112" s="9">
        <v>0</v>
      </c>
      <c r="BN112" s="9">
        <v>0</v>
      </c>
    </row>
    <row r="113" spans="1:66" ht="13.5" x14ac:dyDescent="0.3">
      <c r="A113" s="12">
        <v>109</v>
      </c>
      <c r="B113" s="13" t="s">
        <v>118</v>
      </c>
      <c r="C113" s="12" t="s">
        <v>27</v>
      </c>
      <c r="D113" s="14">
        <v>374.77794536616301</v>
      </c>
      <c r="E113" s="15">
        <v>1</v>
      </c>
      <c r="F113" s="14">
        <v>374.77794536616301</v>
      </c>
      <c r="G113" s="7"/>
      <c r="Y113" s="1">
        <v>25</v>
      </c>
      <c r="AK113" s="8"/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374.77794536616301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</row>
    <row r="114" spans="1:66" ht="13.5" x14ac:dyDescent="0.3">
      <c r="A114" s="12">
        <v>110</v>
      </c>
      <c r="B114" s="13" t="s">
        <v>116</v>
      </c>
      <c r="C114" s="12" t="s">
        <v>37</v>
      </c>
      <c r="D114" s="14">
        <v>366.37351237470034</v>
      </c>
      <c r="E114" s="15">
        <v>1</v>
      </c>
      <c r="F114" s="14">
        <v>366.37351237470034</v>
      </c>
      <c r="G114" s="7"/>
      <c r="AA114" s="1">
        <v>24</v>
      </c>
      <c r="AK114" s="8"/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366.37351237470034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</row>
    <row r="115" spans="1:66" ht="13.5" x14ac:dyDescent="0.3">
      <c r="A115" s="12">
        <v>111</v>
      </c>
      <c r="B115" s="13" t="s">
        <v>98</v>
      </c>
      <c r="C115" s="12" t="s">
        <v>26</v>
      </c>
      <c r="D115" s="14">
        <v>308.12549279565008</v>
      </c>
      <c r="E115" s="15">
        <v>1</v>
      </c>
      <c r="F115" s="14">
        <v>308.12549279565008</v>
      </c>
      <c r="G115" s="7"/>
      <c r="AF115" s="1">
        <v>18</v>
      </c>
      <c r="AK115" s="8"/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308.12549279565008</v>
      </c>
      <c r="BK115" s="9">
        <v>0</v>
      </c>
      <c r="BL115" s="9">
        <v>0</v>
      </c>
      <c r="BM115" s="9">
        <v>0</v>
      </c>
      <c r="BN115" s="9">
        <v>0</v>
      </c>
    </row>
    <row r="116" spans="1:66" ht="13.5" x14ac:dyDescent="0.3">
      <c r="A116" s="12">
        <v>112</v>
      </c>
      <c r="B116" s="13" t="s">
        <v>119</v>
      </c>
      <c r="C116" s="12" t="s">
        <v>26</v>
      </c>
      <c r="D116" s="14">
        <v>299.38384779944909</v>
      </c>
      <c r="E116" s="15">
        <v>1</v>
      </c>
      <c r="F116" s="14">
        <v>299.38384779944909</v>
      </c>
      <c r="G116" s="7"/>
      <c r="AD116" s="1">
        <v>59</v>
      </c>
      <c r="AK116" s="8"/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299.38384779944909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</row>
    <row r="117" spans="1:66" ht="13.5" x14ac:dyDescent="0.3">
      <c r="A117" s="12">
        <v>113</v>
      </c>
      <c r="B117" s="13" t="s">
        <v>87</v>
      </c>
      <c r="C117" s="12" t="s">
        <v>27</v>
      </c>
      <c r="D117" s="14">
        <v>290.05623622004873</v>
      </c>
      <c r="E117" s="15">
        <v>1</v>
      </c>
      <c r="F117" s="14">
        <v>290.05623622004873</v>
      </c>
      <c r="G117" s="7"/>
      <c r="U117" s="1">
        <v>11</v>
      </c>
      <c r="AK117" s="8"/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290.05623622004873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</row>
    <row r="118" spans="1:66" ht="13.5" x14ac:dyDescent="0.3">
      <c r="A118" s="12">
        <v>114</v>
      </c>
      <c r="B118" s="13" t="s">
        <v>81</v>
      </c>
      <c r="C118" s="12" t="s">
        <v>27</v>
      </c>
      <c r="D118" s="14">
        <v>239.30269816628137</v>
      </c>
      <c r="E118" s="15">
        <v>1</v>
      </c>
      <c r="F118" s="14">
        <v>239.30269816628137</v>
      </c>
      <c r="G118" s="7"/>
      <c r="N118" s="1">
        <v>16</v>
      </c>
      <c r="AK118" s="8"/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239.30269816628137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</row>
    <row r="119" spans="1:66" ht="13.5" x14ac:dyDescent="0.3">
      <c r="A119" s="12">
        <v>115</v>
      </c>
      <c r="B119" s="13" t="s">
        <v>84</v>
      </c>
      <c r="C119" s="12" t="s">
        <v>27</v>
      </c>
      <c r="D119" s="14">
        <v>235.42375548694963</v>
      </c>
      <c r="E119" s="15">
        <v>2</v>
      </c>
      <c r="F119" s="14">
        <v>117.71187774347482</v>
      </c>
      <c r="G119" s="7"/>
      <c r="N119" s="1">
        <v>22</v>
      </c>
      <c r="Q119" s="1">
        <v>25</v>
      </c>
      <c r="AK119" s="8"/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101</v>
      </c>
      <c r="AS119" s="9">
        <v>0</v>
      </c>
      <c r="AT119" s="9">
        <v>0</v>
      </c>
      <c r="AU119" s="9">
        <v>134.42375548694963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</row>
    <row r="120" spans="1:66" ht="13.5" x14ac:dyDescent="0.3">
      <c r="A120" s="12">
        <v>116</v>
      </c>
      <c r="B120" s="13" t="s">
        <v>139</v>
      </c>
      <c r="C120" s="12" t="s">
        <v>27</v>
      </c>
      <c r="D120" s="14">
        <v>233.5885343664637</v>
      </c>
      <c r="E120" s="15">
        <v>1</v>
      </c>
      <c r="F120" s="14">
        <v>233.5885343664637</v>
      </c>
      <c r="G120" s="7"/>
      <c r="M120" s="1">
        <v>54</v>
      </c>
      <c r="AK120" s="8"/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233.5885343664637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</row>
    <row r="121" spans="1:66" ht="13.5" x14ac:dyDescent="0.3">
      <c r="A121" s="12">
        <v>117</v>
      </c>
      <c r="B121" s="13" t="s">
        <v>150</v>
      </c>
      <c r="C121" s="12" t="s">
        <v>101</v>
      </c>
      <c r="D121" s="14">
        <v>232.47993311347375</v>
      </c>
      <c r="E121" s="15">
        <v>1</v>
      </c>
      <c r="F121" s="14">
        <v>232.47993311347375</v>
      </c>
      <c r="G121" s="7"/>
      <c r="AA121" s="1">
        <v>28</v>
      </c>
      <c r="AK121" s="8"/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232.47993311347375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</row>
    <row r="122" spans="1:66" ht="13.5" x14ac:dyDescent="0.3">
      <c r="A122" s="12">
        <v>118</v>
      </c>
      <c r="B122" s="13" t="s">
        <v>89</v>
      </c>
      <c r="C122" s="12" t="s">
        <v>25</v>
      </c>
      <c r="D122" s="14">
        <v>231.3337684950061</v>
      </c>
      <c r="E122" s="15">
        <v>1</v>
      </c>
      <c r="F122" s="14">
        <v>231.3337684950061</v>
      </c>
      <c r="G122" s="7"/>
      <c r="Q122" s="1">
        <v>20</v>
      </c>
      <c r="AK122" s="8"/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231.3337684950061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</row>
    <row r="123" spans="1:66" ht="13.5" x14ac:dyDescent="0.3">
      <c r="A123" s="12">
        <v>119</v>
      </c>
      <c r="B123" s="13" t="s">
        <v>140</v>
      </c>
      <c r="C123" s="12" t="s">
        <v>37</v>
      </c>
      <c r="D123" s="14">
        <v>217.65067502391315</v>
      </c>
      <c r="E123" s="15">
        <v>1</v>
      </c>
      <c r="F123" s="14">
        <v>217.65067502391315</v>
      </c>
      <c r="G123" s="7"/>
      <c r="M123" s="1">
        <v>55</v>
      </c>
      <c r="AK123" s="8"/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217.65067502391315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</row>
    <row r="124" spans="1:66" ht="13.5" x14ac:dyDescent="0.3">
      <c r="A124" s="12">
        <v>120</v>
      </c>
      <c r="B124" s="13" t="s">
        <v>95</v>
      </c>
      <c r="C124" s="12" t="s">
        <v>27</v>
      </c>
      <c r="D124" s="14">
        <v>202</v>
      </c>
      <c r="E124" s="15">
        <v>1</v>
      </c>
      <c r="F124" s="14">
        <v>202</v>
      </c>
      <c r="G124" s="7"/>
      <c r="K124" s="1">
        <v>47</v>
      </c>
      <c r="AK124" s="8"/>
      <c r="AL124" s="9">
        <v>0</v>
      </c>
      <c r="AM124" s="9">
        <v>0</v>
      </c>
      <c r="AN124" s="9">
        <v>0</v>
      </c>
      <c r="AO124" s="9">
        <v>202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</row>
    <row r="125" spans="1:66" ht="13.5" x14ac:dyDescent="0.3">
      <c r="A125" s="12">
        <v>121</v>
      </c>
      <c r="B125" s="13" t="s">
        <v>120</v>
      </c>
      <c r="C125" s="12" t="s">
        <v>27</v>
      </c>
      <c r="D125" s="14">
        <v>183.18675618735017</v>
      </c>
      <c r="E125" s="15">
        <v>1</v>
      </c>
      <c r="F125" s="14">
        <v>183.18675618735017</v>
      </c>
      <c r="G125" s="7"/>
      <c r="AF125" s="1">
        <v>24</v>
      </c>
      <c r="AK125" s="8"/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183.18675618735017</v>
      </c>
      <c r="BK125" s="9">
        <v>0</v>
      </c>
      <c r="BL125" s="9">
        <v>0</v>
      </c>
      <c r="BM125" s="9">
        <v>0</v>
      </c>
      <c r="BN125" s="9">
        <v>0</v>
      </c>
    </row>
    <row r="126" spans="1:66" ht="13.5" x14ac:dyDescent="0.3">
      <c r="A126" s="12">
        <v>122</v>
      </c>
      <c r="B126" s="13" t="s">
        <v>39</v>
      </c>
      <c r="C126" s="12" t="s">
        <v>27</v>
      </c>
      <c r="D126" s="14">
        <v>158.99194697768684</v>
      </c>
      <c r="E126" s="15">
        <v>1</v>
      </c>
      <c r="F126" s="14">
        <v>158.99194697768684</v>
      </c>
      <c r="G126" s="7"/>
      <c r="O126" s="1">
        <v>14</v>
      </c>
      <c r="AK126" s="8"/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158.99194697768684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</row>
    <row r="127" spans="1:66" ht="13.5" x14ac:dyDescent="0.3">
      <c r="A127" s="12">
        <v>123</v>
      </c>
      <c r="B127" s="13" t="s">
        <v>158</v>
      </c>
      <c r="C127" s="12" t="s">
        <v>27</v>
      </c>
      <c r="D127" s="14">
        <v>148.42464992813811</v>
      </c>
      <c r="E127" s="15">
        <v>1</v>
      </c>
      <c r="F127" s="14">
        <v>148.42464992813811</v>
      </c>
      <c r="G127" s="7"/>
      <c r="AF127" s="1">
        <v>26</v>
      </c>
      <c r="AK127" s="8"/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148.42464992813811</v>
      </c>
      <c r="BK127" s="9">
        <v>0</v>
      </c>
      <c r="BL127" s="9">
        <v>0</v>
      </c>
      <c r="BM127" s="9">
        <v>0</v>
      </c>
      <c r="BN127" s="9">
        <v>0</v>
      </c>
    </row>
    <row r="128" spans="1:66" ht="13.5" x14ac:dyDescent="0.3">
      <c r="A128" s="12">
        <v>124</v>
      </c>
      <c r="B128" s="13" t="s">
        <v>75</v>
      </c>
      <c r="C128" s="12" t="s">
        <v>101</v>
      </c>
      <c r="D128" s="14">
        <v>116.23996655673687</v>
      </c>
      <c r="E128" s="15">
        <v>1</v>
      </c>
      <c r="F128" s="14">
        <v>116.23996655673687</v>
      </c>
      <c r="G128" s="7"/>
      <c r="AF128" s="1">
        <v>28</v>
      </c>
      <c r="AK128" s="8"/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116.23996655673687</v>
      </c>
      <c r="BK128" s="9">
        <v>0</v>
      </c>
      <c r="BL128" s="9">
        <v>0</v>
      </c>
      <c r="BM128" s="9">
        <v>0</v>
      </c>
      <c r="BN128" s="9">
        <v>0</v>
      </c>
    </row>
    <row r="129" spans="1:66" ht="13.5" x14ac:dyDescent="0.3">
      <c r="A129" s="12">
        <v>125</v>
      </c>
      <c r="B129" s="13" t="s">
        <v>82</v>
      </c>
      <c r="C129" s="12" t="s">
        <v>26</v>
      </c>
      <c r="D129" s="14">
        <v>101</v>
      </c>
      <c r="E129" s="15">
        <v>1</v>
      </c>
      <c r="F129" s="14">
        <v>101</v>
      </c>
      <c r="G129" s="7"/>
      <c r="N129" s="1">
        <v>22</v>
      </c>
      <c r="AK129" s="8"/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101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</row>
    <row r="130" spans="1:66" ht="13.5" x14ac:dyDescent="0.3">
      <c r="A130" s="12">
        <v>126</v>
      </c>
      <c r="B130" s="13" t="s">
        <v>151</v>
      </c>
      <c r="C130" s="12" t="s">
        <v>101</v>
      </c>
      <c r="D130" s="14">
        <v>101</v>
      </c>
      <c r="E130" s="15">
        <v>1</v>
      </c>
      <c r="F130" s="14">
        <v>101</v>
      </c>
      <c r="G130" s="7"/>
      <c r="Q130" s="1">
        <v>27</v>
      </c>
      <c r="AK130" s="8"/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101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</row>
  </sheetData>
  <mergeCells count="6">
    <mergeCell ref="A1:A4"/>
    <mergeCell ref="B1:B4"/>
    <mergeCell ref="D1:D4"/>
    <mergeCell ref="E1:E4"/>
    <mergeCell ref="F1:F4"/>
    <mergeCell ref="C1:C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Masters</vt:lpstr>
    </vt:vector>
  </TitlesOfParts>
  <Company>T'explain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Cees Scheurwater</dc:creator>
  <cp:lastModifiedBy>Ewout Meijer</cp:lastModifiedBy>
  <cp:lastPrinted>2000-04-22T20:34:07Z</cp:lastPrinted>
  <dcterms:created xsi:type="dcterms:W3CDTF">1999-08-16T17:37:42Z</dcterms:created>
  <dcterms:modified xsi:type="dcterms:W3CDTF">2024-11-13T12:56:56Z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ewmeij@microsoft.com</vt:lpwstr>
  </property>
  <property fmtid="{D5CDD505-2E9C-101B-9397-08002B2CF9AE}" pid="5" name="MSIP_Label_f42aa342-8706-4288-bd11-ebb85995028c_SetDate">
    <vt:lpwstr>2017-12-01T13:01:26.3768509Z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